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mc:AlternateContent xmlns:mc="http://schemas.openxmlformats.org/markup-compatibility/2006">
    <mc:Choice Requires="x15">
      <x15ac:absPath xmlns:x15ac="http://schemas.microsoft.com/office/spreadsheetml/2010/11/ac" url="D:\Fokus\Discovery\Paper\2021\2021 FAIREST\zenodo\"/>
    </mc:Choice>
  </mc:AlternateContent>
  <xr:revisionPtr revIDLastSave="0" documentId="13_ncr:1_{01877E82-7E20-4765-AE20-39E689C05F13}" xr6:coauthVersionLast="47" xr6:coauthVersionMax="47" xr10:uidLastSave="{00000000-0000-0000-0000-000000000000}"/>
  <bookViews>
    <workbookView xWindow="-120" yWindow="-120" windowWidth="38640" windowHeight="21390" activeTab="1" xr2:uid="{00000000-000D-0000-FFFF-FFFF00000000}"/>
  </bookViews>
  <sheets>
    <sheet name="template" sheetId="1" r:id="rId1"/>
    <sheet name="ResearchGate" sheetId="2" r:id="rId2"/>
    <sheet name="Academia.edu" sheetId="3" r:id="rId3"/>
    <sheet name="Zenodo" sheetId="4" r:id="rId4"/>
    <sheet name="arXiv" sheetId="5" r:id="rId5"/>
    <sheet name="Bibsonomy" sheetId="6" r:id="rId6"/>
    <sheet name="Figshare" sheetId="7" r:id="rId7"/>
    <sheet name="CKAN" sheetId="8" r:id="rId8"/>
    <sheet name="DSpace" sheetId="9" r:id="rId9"/>
    <sheet name="Invenio" sheetId="10" r:id="rId10"/>
    <sheet name="Dataverse" sheetId="11" r:id="rId11"/>
    <sheet name="EPrints" sheetId="12" r:id="rId1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57" i="12" l="1"/>
  <c r="D57" i="12"/>
  <c r="C57" i="12"/>
  <c r="B57" i="12"/>
  <c r="A57" i="12"/>
  <c r="E56" i="12"/>
  <c r="D56" i="12"/>
  <c r="C56" i="12"/>
  <c r="B56" i="12"/>
  <c r="A56" i="12"/>
  <c r="E55" i="12"/>
  <c r="D55" i="12"/>
  <c r="C55" i="12"/>
  <c r="B55" i="12"/>
  <c r="A55" i="12"/>
  <c r="E54" i="12"/>
  <c r="D54" i="12"/>
  <c r="C54" i="12"/>
  <c r="B54" i="12"/>
  <c r="A54" i="12"/>
  <c r="E53" i="12"/>
  <c r="D53" i="12"/>
  <c r="C53" i="12"/>
  <c r="B53" i="12"/>
  <c r="A53" i="12"/>
  <c r="E52" i="12"/>
  <c r="D52" i="12"/>
  <c r="C52" i="12"/>
  <c r="B52" i="12"/>
  <c r="A52" i="12"/>
  <c r="E51" i="12"/>
  <c r="D51" i="12"/>
  <c r="C51" i="12"/>
  <c r="B51" i="12"/>
  <c r="A51" i="12"/>
  <c r="E50" i="12"/>
  <c r="D50" i="12"/>
  <c r="C50" i="12"/>
  <c r="B50" i="12"/>
  <c r="A50" i="12"/>
  <c r="E49" i="12"/>
  <c r="D49" i="12"/>
  <c r="C49" i="12"/>
  <c r="B49" i="12"/>
  <c r="A49" i="12"/>
  <c r="E48" i="12"/>
  <c r="D48" i="12"/>
  <c r="C48" i="12"/>
  <c r="B48" i="12"/>
  <c r="A48" i="12"/>
  <c r="E47" i="12"/>
  <c r="D47" i="12"/>
  <c r="C47" i="12"/>
  <c r="B47" i="12"/>
  <c r="A47" i="12"/>
  <c r="E46" i="12"/>
  <c r="D46" i="12"/>
  <c r="C46" i="12"/>
  <c r="B46" i="12"/>
  <c r="A46" i="12"/>
  <c r="E45" i="12"/>
  <c r="D45" i="12"/>
  <c r="C45" i="12"/>
  <c r="B45" i="12"/>
  <c r="A45" i="12"/>
  <c r="E44" i="12"/>
  <c r="D44" i="12"/>
  <c r="C44" i="12"/>
  <c r="B44" i="12"/>
  <c r="A44" i="12"/>
  <c r="E43" i="12"/>
  <c r="D43" i="12"/>
  <c r="C43" i="12"/>
  <c r="B43" i="12"/>
  <c r="A43" i="12"/>
  <c r="E42" i="12"/>
  <c r="D42" i="12"/>
  <c r="C42" i="12"/>
  <c r="B42" i="12"/>
  <c r="A42" i="12"/>
  <c r="E41" i="12"/>
  <c r="D41" i="12"/>
  <c r="C41" i="12"/>
  <c r="B41" i="12"/>
  <c r="A41" i="12"/>
  <c r="E40" i="12"/>
  <c r="D40" i="12"/>
  <c r="C40" i="12"/>
  <c r="B40" i="12"/>
  <c r="A40" i="12"/>
  <c r="E39" i="12"/>
  <c r="D39" i="12"/>
  <c r="C39" i="12"/>
  <c r="B39" i="12"/>
  <c r="A39" i="12"/>
  <c r="E38" i="12"/>
  <c r="D38" i="12"/>
  <c r="C38" i="12"/>
  <c r="B38" i="12"/>
  <c r="A38" i="12"/>
  <c r="E37" i="12"/>
  <c r="D37" i="12"/>
  <c r="C37" i="12"/>
  <c r="B37" i="12"/>
  <c r="A37" i="12"/>
  <c r="E36" i="12"/>
  <c r="D36" i="12"/>
  <c r="C36" i="12"/>
  <c r="B36" i="12"/>
  <c r="A36" i="12"/>
  <c r="E35" i="12"/>
  <c r="D35" i="12"/>
  <c r="C35" i="12"/>
  <c r="B35" i="12"/>
  <c r="A35" i="12"/>
  <c r="E34" i="12"/>
  <c r="D34" i="12"/>
  <c r="C34" i="12"/>
  <c r="B34" i="12"/>
  <c r="A34" i="12"/>
  <c r="E33" i="12"/>
  <c r="D33" i="12"/>
  <c r="C33" i="12"/>
  <c r="B33" i="12"/>
  <c r="A33" i="12"/>
  <c r="E32" i="12"/>
  <c r="D32" i="12"/>
  <c r="C32" i="12"/>
  <c r="B32" i="12"/>
  <c r="A32" i="12"/>
  <c r="E31" i="12"/>
  <c r="D31" i="12"/>
  <c r="C31" i="12"/>
  <c r="B31" i="12"/>
  <c r="A31" i="12"/>
  <c r="E30" i="12"/>
  <c r="D30" i="12"/>
  <c r="C30" i="12"/>
  <c r="B30" i="12"/>
  <c r="A30" i="12"/>
  <c r="E29" i="12"/>
  <c r="D29" i="12"/>
  <c r="C29" i="12"/>
  <c r="B29" i="12"/>
  <c r="A29" i="12"/>
  <c r="E28" i="12"/>
  <c r="D28" i="12"/>
  <c r="C28" i="12"/>
  <c r="B28" i="12"/>
  <c r="A28" i="12"/>
  <c r="E27" i="12"/>
  <c r="D27" i="12"/>
  <c r="C27" i="12"/>
  <c r="B27" i="12"/>
  <c r="A27" i="12"/>
  <c r="E26" i="12"/>
  <c r="D26" i="12"/>
  <c r="C26" i="12"/>
  <c r="B26" i="12"/>
  <c r="A26" i="12"/>
  <c r="E25" i="12"/>
  <c r="D25" i="12"/>
  <c r="C25" i="12"/>
  <c r="B25" i="12"/>
  <c r="A25" i="12"/>
  <c r="E24" i="12"/>
  <c r="D24" i="12"/>
  <c r="C24" i="12"/>
  <c r="B24" i="12"/>
  <c r="A24" i="12"/>
  <c r="E23" i="12"/>
  <c r="D23" i="12"/>
  <c r="C23" i="12"/>
  <c r="B23" i="12"/>
  <c r="A23" i="12"/>
  <c r="E22" i="12"/>
  <c r="D22" i="12"/>
  <c r="C22" i="12"/>
  <c r="B22" i="12"/>
  <c r="A22" i="12"/>
  <c r="E21" i="12"/>
  <c r="D21" i="12"/>
  <c r="C21" i="12"/>
  <c r="B21" i="12"/>
  <c r="A21" i="12"/>
  <c r="E20" i="12"/>
  <c r="D20" i="12"/>
  <c r="C20" i="12"/>
  <c r="B20" i="12"/>
  <c r="A20" i="12"/>
  <c r="E19" i="12"/>
  <c r="D19" i="12"/>
  <c r="C19" i="12"/>
  <c r="B19" i="12"/>
  <c r="A19" i="12"/>
  <c r="E18" i="12"/>
  <c r="D18" i="12"/>
  <c r="C18" i="12"/>
  <c r="B18" i="12"/>
  <c r="A18" i="12"/>
  <c r="E17" i="12"/>
  <c r="D17" i="12"/>
  <c r="C17" i="12"/>
  <c r="B17" i="12"/>
  <c r="A17" i="12"/>
  <c r="E16" i="12"/>
  <c r="D16" i="12"/>
  <c r="C16" i="12"/>
  <c r="B16" i="12"/>
  <c r="A16" i="12"/>
  <c r="E15" i="12"/>
  <c r="D15" i="12"/>
  <c r="C15" i="12"/>
  <c r="B15" i="12"/>
  <c r="A15" i="12"/>
  <c r="E14" i="12"/>
  <c r="D14" i="12"/>
  <c r="C14" i="12"/>
  <c r="B14" i="12"/>
  <c r="A14" i="12"/>
  <c r="E13" i="12"/>
  <c r="D13" i="12"/>
  <c r="C13" i="12"/>
  <c r="B13" i="12"/>
  <c r="A13" i="12"/>
  <c r="E12" i="12"/>
  <c r="D12" i="12"/>
  <c r="C12" i="12"/>
  <c r="B12" i="12"/>
  <c r="A12" i="12"/>
  <c r="E11" i="12"/>
  <c r="D11" i="12"/>
  <c r="C11" i="12"/>
  <c r="B11" i="12"/>
  <c r="A11" i="12"/>
  <c r="E10" i="12"/>
  <c r="D10" i="12"/>
  <c r="C10" i="12"/>
  <c r="A10" i="12"/>
  <c r="E9" i="12"/>
  <c r="D9" i="12"/>
  <c r="C9" i="12"/>
  <c r="B9" i="12"/>
  <c r="A9" i="12"/>
  <c r="E8" i="12"/>
  <c r="D8" i="12"/>
  <c r="C8" i="12"/>
  <c r="B8" i="12"/>
  <c r="A8" i="12"/>
  <c r="E7" i="12"/>
  <c r="D7" i="12"/>
  <c r="C7" i="12"/>
  <c r="B7" i="12"/>
  <c r="A7" i="12"/>
  <c r="E6" i="12"/>
  <c r="D6" i="12"/>
  <c r="C6" i="12"/>
  <c r="A6" i="12"/>
  <c r="E57" i="11"/>
  <c r="D57" i="11"/>
  <c r="C57" i="11"/>
  <c r="B57" i="11"/>
  <c r="A57" i="11"/>
  <c r="E56" i="11"/>
  <c r="D56" i="11"/>
  <c r="C56" i="11"/>
  <c r="B56" i="11"/>
  <c r="A56" i="11"/>
  <c r="E55" i="11"/>
  <c r="D55" i="11"/>
  <c r="C55" i="11"/>
  <c r="B55" i="11"/>
  <c r="A55" i="11"/>
  <c r="E54" i="11"/>
  <c r="D54" i="11"/>
  <c r="C54" i="11"/>
  <c r="B54" i="11"/>
  <c r="A54" i="11"/>
  <c r="E53" i="11"/>
  <c r="D53" i="11"/>
  <c r="C53" i="11"/>
  <c r="B53" i="11"/>
  <c r="A53" i="11"/>
  <c r="E52" i="11"/>
  <c r="D52" i="11"/>
  <c r="C52" i="11"/>
  <c r="B52" i="11"/>
  <c r="A52" i="11"/>
  <c r="E51" i="11"/>
  <c r="D51" i="11"/>
  <c r="C51" i="11"/>
  <c r="B51" i="11"/>
  <c r="A51" i="11"/>
  <c r="E50" i="11"/>
  <c r="D50" i="11"/>
  <c r="C50" i="11"/>
  <c r="B50" i="11"/>
  <c r="A50" i="11"/>
  <c r="E49" i="11"/>
  <c r="D49" i="11"/>
  <c r="C49" i="11"/>
  <c r="B49" i="11"/>
  <c r="A49" i="11"/>
  <c r="E48" i="11"/>
  <c r="D48" i="11"/>
  <c r="C48" i="11"/>
  <c r="B48" i="11"/>
  <c r="A48" i="11"/>
  <c r="E47" i="11"/>
  <c r="D47" i="11"/>
  <c r="C47" i="11"/>
  <c r="B47" i="11"/>
  <c r="A47" i="11"/>
  <c r="E46" i="11"/>
  <c r="D46" i="11"/>
  <c r="C46" i="11"/>
  <c r="B46" i="11"/>
  <c r="A46" i="11"/>
  <c r="E45" i="11"/>
  <c r="D45" i="11"/>
  <c r="C45" i="11"/>
  <c r="B45" i="11"/>
  <c r="A45" i="11"/>
  <c r="E44" i="11"/>
  <c r="D44" i="11"/>
  <c r="C44" i="11"/>
  <c r="B44" i="11"/>
  <c r="A44" i="11"/>
  <c r="E43" i="11"/>
  <c r="D43" i="11"/>
  <c r="C43" i="11"/>
  <c r="B43" i="11"/>
  <c r="A43" i="11"/>
  <c r="E42" i="11"/>
  <c r="D42" i="11"/>
  <c r="C42" i="11"/>
  <c r="B42" i="11"/>
  <c r="A42" i="11"/>
  <c r="E41" i="11"/>
  <c r="D41" i="11"/>
  <c r="C41" i="11"/>
  <c r="B41" i="11"/>
  <c r="A41" i="11"/>
  <c r="E40" i="11"/>
  <c r="D40" i="11"/>
  <c r="C40" i="11"/>
  <c r="B40" i="11"/>
  <c r="A40" i="11"/>
  <c r="E39" i="11"/>
  <c r="D39" i="11"/>
  <c r="C39" i="11"/>
  <c r="B39" i="11"/>
  <c r="A39" i="11"/>
  <c r="E38" i="11"/>
  <c r="D38" i="11"/>
  <c r="C38" i="11"/>
  <c r="B38" i="11"/>
  <c r="A38" i="11"/>
  <c r="E37" i="11"/>
  <c r="D37" i="11"/>
  <c r="C37" i="11"/>
  <c r="B37" i="11"/>
  <c r="A37" i="11"/>
  <c r="E36" i="11"/>
  <c r="D36" i="11"/>
  <c r="C36" i="11"/>
  <c r="B36" i="11"/>
  <c r="A36" i="11"/>
  <c r="E35" i="11"/>
  <c r="D35" i="11"/>
  <c r="C35" i="11"/>
  <c r="B35" i="11"/>
  <c r="A35" i="11"/>
  <c r="E34" i="11"/>
  <c r="D34" i="11"/>
  <c r="C34" i="11"/>
  <c r="B34" i="11"/>
  <c r="A34" i="11"/>
  <c r="E33" i="11"/>
  <c r="D33" i="11"/>
  <c r="C33" i="11"/>
  <c r="B33" i="11"/>
  <c r="A33" i="11"/>
  <c r="E32" i="11"/>
  <c r="D32" i="11"/>
  <c r="C32" i="11"/>
  <c r="B32" i="11"/>
  <c r="A32" i="11"/>
  <c r="E31" i="11"/>
  <c r="D31" i="11"/>
  <c r="C31" i="11"/>
  <c r="B31" i="11"/>
  <c r="A31" i="11"/>
  <c r="E30" i="11"/>
  <c r="D30" i="11"/>
  <c r="C30" i="11"/>
  <c r="B30" i="11"/>
  <c r="A30" i="11"/>
  <c r="E29" i="11"/>
  <c r="D29" i="11"/>
  <c r="C29" i="11"/>
  <c r="B29" i="11"/>
  <c r="A29" i="11"/>
  <c r="E28" i="11"/>
  <c r="D28" i="11"/>
  <c r="C28" i="11"/>
  <c r="B28" i="11"/>
  <c r="A28" i="11"/>
  <c r="E27" i="11"/>
  <c r="D27" i="11"/>
  <c r="C27" i="11"/>
  <c r="B27" i="11"/>
  <c r="A27" i="11"/>
  <c r="E26" i="11"/>
  <c r="D26" i="11"/>
  <c r="C26" i="11"/>
  <c r="B26" i="11"/>
  <c r="A26" i="11"/>
  <c r="E25" i="11"/>
  <c r="D25" i="11"/>
  <c r="C25" i="11"/>
  <c r="B25" i="11"/>
  <c r="A25" i="11"/>
  <c r="E24" i="11"/>
  <c r="D24" i="11"/>
  <c r="C24" i="11"/>
  <c r="B24" i="11"/>
  <c r="A24" i="11"/>
  <c r="E23" i="11"/>
  <c r="D23" i="11"/>
  <c r="C23" i="11"/>
  <c r="B23" i="11"/>
  <c r="A23" i="11"/>
  <c r="E22" i="11"/>
  <c r="D22" i="11"/>
  <c r="C22" i="11"/>
  <c r="B22" i="11"/>
  <c r="A22" i="11"/>
  <c r="E21" i="11"/>
  <c r="D21" i="11"/>
  <c r="C21" i="11"/>
  <c r="B21" i="11"/>
  <c r="A21" i="11"/>
  <c r="E20" i="11"/>
  <c r="D20" i="11"/>
  <c r="C20" i="11"/>
  <c r="B20" i="11"/>
  <c r="A20" i="11"/>
  <c r="E19" i="11"/>
  <c r="D19" i="11"/>
  <c r="C19" i="11"/>
  <c r="B19" i="11"/>
  <c r="A19" i="11"/>
  <c r="E18" i="11"/>
  <c r="D18" i="11"/>
  <c r="C18" i="11"/>
  <c r="B18" i="11"/>
  <c r="A18" i="11"/>
  <c r="E17" i="11"/>
  <c r="D17" i="11"/>
  <c r="C17" i="11"/>
  <c r="B17" i="11"/>
  <c r="A17" i="11"/>
  <c r="E16" i="11"/>
  <c r="D16" i="11"/>
  <c r="C16" i="11"/>
  <c r="B16" i="11"/>
  <c r="A16" i="11"/>
  <c r="E15" i="11"/>
  <c r="D15" i="11"/>
  <c r="C15" i="11"/>
  <c r="B15" i="11"/>
  <c r="A15" i="11"/>
  <c r="E14" i="11"/>
  <c r="D14" i="11"/>
  <c r="C14" i="11"/>
  <c r="B14" i="11"/>
  <c r="A14" i="11"/>
  <c r="E13" i="11"/>
  <c r="D13" i="11"/>
  <c r="C13" i="11"/>
  <c r="B13" i="11"/>
  <c r="A13" i="11"/>
  <c r="E12" i="11"/>
  <c r="D12" i="11"/>
  <c r="C12" i="11"/>
  <c r="B12" i="11"/>
  <c r="A12" i="11"/>
  <c r="E11" i="11"/>
  <c r="D11" i="11"/>
  <c r="C11" i="11"/>
  <c r="B11" i="11"/>
  <c r="A11" i="11"/>
  <c r="E10" i="11"/>
  <c r="D10" i="11"/>
  <c r="C10" i="11"/>
  <c r="A10" i="11"/>
  <c r="E9" i="11"/>
  <c r="D9" i="11"/>
  <c r="C9" i="11"/>
  <c r="B9" i="11"/>
  <c r="A9" i="11"/>
  <c r="E8" i="11"/>
  <c r="D8" i="11"/>
  <c r="C8" i="11"/>
  <c r="B8" i="11"/>
  <c r="A8" i="11"/>
  <c r="E7" i="11"/>
  <c r="D7" i="11"/>
  <c r="C7" i="11"/>
  <c r="B7" i="11"/>
  <c r="A7" i="11"/>
  <c r="E6" i="11"/>
  <c r="D6" i="11"/>
  <c r="C6" i="11"/>
  <c r="A6" i="11"/>
  <c r="D57" i="10"/>
  <c r="C57" i="10"/>
  <c r="B57" i="10"/>
  <c r="A57" i="10"/>
  <c r="D56" i="10"/>
  <c r="C56" i="10"/>
  <c r="B56" i="10"/>
  <c r="A56" i="10"/>
  <c r="D55" i="10"/>
  <c r="C55" i="10"/>
  <c r="B55" i="10"/>
  <c r="A55" i="10"/>
  <c r="D54" i="10"/>
  <c r="C54" i="10"/>
  <c r="B54" i="10"/>
  <c r="A54" i="10"/>
  <c r="D53" i="10"/>
  <c r="C53" i="10"/>
  <c r="B53" i="10"/>
  <c r="A53" i="10"/>
  <c r="D52" i="10"/>
  <c r="C52" i="10"/>
  <c r="B52" i="10"/>
  <c r="A52" i="10"/>
  <c r="D51" i="10"/>
  <c r="C51" i="10"/>
  <c r="B51" i="10"/>
  <c r="A51" i="10"/>
  <c r="D50" i="10"/>
  <c r="C50" i="10"/>
  <c r="B50" i="10"/>
  <c r="A50" i="10"/>
  <c r="D49" i="10"/>
  <c r="C49" i="10"/>
  <c r="B49" i="10"/>
  <c r="A49" i="10"/>
  <c r="D48" i="10"/>
  <c r="C48" i="10"/>
  <c r="B48" i="10"/>
  <c r="A48" i="10"/>
  <c r="D47" i="10"/>
  <c r="C47" i="10"/>
  <c r="B47" i="10"/>
  <c r="A47" i="10"/>
  <c r="D46" i="10"/>
  <c r="C46" i="10"/>
  <c r="B46" i="10"/>
  <c r="A46" i="10"/>
  <c r="D45" i="10"/>
  <c r="C45" i="10"/>
  <c r="B45" i="10"/>
  <c r="A45" i="10"/>
  <c r="D44" i="10"/>
  <c r="C44" i="10"/>
  <c r="B44" i="10"/>
  <c r="A44" i="10"/>
  <c r="D43" i="10"/>
  <c r="C43" i="10"/>
  <c r="B43" i="10"/>
  <c r="A43" i="10"/>
  <c r="D42" i="10"/>
  <c r="C42" i="10"/>
  <c r="B42" i="10"/>
  <c r="A42" i="10"/>
  <c r="D41" i="10"/>
  <c r="C41" i="10"/>
  <c r="B41" i="10"/>
  <c r="A41" i="10"/>
  <c r="D40" i="10"/>
  <c r="C40" i="10"/>
  <c r="B40" i="10"/>
  <c r="A40" i="10"/>
  <c r="D39" i="10"/>
  <c r="C39" i="10"/>
  <c r="B39" i="10"/>
  <c r="A39" i="10"/>
  <c r="D38" i="10"/>
  <c r="C38" i="10"/>
  <c r="B38" i="10"/>
  <c r="A38" i="10"/>
  <c r="D37" i="10"/>
  <c r="C37" i="10"/>
  <c r="B37" i="10"/>
  <c r="A37" i="10"/>
  <c r="D36" i="10"/>
  <c r="C36" i="10"/>
  <c r="B36" i="10"/>
  <c r="A36" i="10"/>
  <c r="D35" i="10"/>
  <c r="C35" i="10"/>
  <c r="B35" i="10"/>
  <c r="A35" i="10"/>
  <c r="D34" i="10"/>
  <c r="C34" i="10"/>
  <c r="B34" i="10"/>
  <c r="A34" i="10"/>
  <c r="D33" i="10"/>
  <c r="C33" i="10"/>
  <c r="B33" i="10"/>
  <c r="A33" i="10"/>
  <c r="D32" i="10"/>
  <c r="C32" i="10"/>
  <c r="B32" i="10"/>
  <c r="A32" i="10"/>
  <c r="D31" i="10"/>
  <c r="C31" i="10"/>
  <c r="B31" i="10"/>
  <c r="A31" i="10"/>
  <c r="D30" i="10"/>
  <c r="C30" i="10"/>
  <c r="B30" i="10"/>
  <c r="A30" i="10"/>
  <c r="D29" i="10"/>
  <c r="C29" i="10"/>
  <c r="B29" i="10"/>
  <c r="A29" i="10"/>
  <c r="D28" i="10"/>
  <c r="C28" i="10"/>
  <c r="B28" i="10"/>
  <c r="A28" i="10"/>
  <c r="D27" i="10"/>
  <c r="C27" i="10"/>
  <c r="B27" i="10"/>
  <c r="A27" i="10"/>
  <c r="D26" i="10"/>
  <c r="C26" i="10"/>
  <c r="B26" i="10"/>
  <c r="A26" i="10"/>
  <c r="D25" i="10"/>
  <c r="C25" i="10"/>
  <c r="B25" i="10"/>
  <c r="A25" i="10"/>
  <c r="D24" i="10"/>
  <c r="C24" i="10"/>
  <c r="B24" i="10"/>
  <c r="A24" i="10"/>
  <c r="D23" i="10"/>
  <c r="C23" i="10"/>
  <c r="B23" i="10"/>
  <c r="A23" i="10"/>
  <c r="D22" i="10"/>
  <c r="C22" i="10"/>
  <c r="B22" i="10"/>
  <c r="A22" i="10"/>
  <c r="D21" i="10"/>
  <c r="C21" i="10"/>
  <c r="B21" i="10"/>
  <c r="A21" i="10"/>
  <c r="D20" i="10"/>
  <c r="C20" i="10"/>
  <c r="B20" i="10"/>
  <c r="A20" i="10"/>
  <c r="D19" i="10"/>
  <c r="C19" i="10"/>
  <c r="B19" i="10"/>
  <c r="A19" i="10"/>
  <c r="D18" i="10"/>
  <c r="C18" i="10"/>
  <c r="B18" i="10"/>
  <c r="A18" i="10"/>
  <c r="D17" i="10"/>
  <c r="C17" i="10"/>
  <c r="B17" i="10"/>
  <c r="A17" i="10"/>
  <c r="D16" i="10"/>
  <c r="C16" i="10"/>
  <c r="B16" i="10"/>
  <c r="A16" i="10"/>
  <c r="D15" i="10"/>
  <c r="C15" i="10"/>
  <c r="B15" i="10"/>
  <c r="A15" i="10"/>
  <c r="D14" i="10"/>
  <c r="C14" i="10"/>
  <c r="B14" i="10"/>
  <c r="A14" i="10"/>
  <c r="D13" i="10"/>
  <c r="C13" i="10"/>
  <c r="B13" i="10"/>
  <c r="A13" i="10"/>
  <c r="D12" i="10"/>
  <c r="C12" i="10"/>
  <c r="B12" i="10"/>
  <c r="A12" i="10"/>
  <c r="D11" i="10"/>
  <c r="C11" i="10"/>
  <c r="B11" i="10"/>
  <c r="A11" i="10"/>
  <c r="D10" i="10"/>
  <c r="C10" i="10"/>
  <c r="A10" i="10"/>
  <c r="D9" i="10"/>
  <c r="C9" i="10"/>
  <c r="B9" i="10"/>
  <c r="A9" i="10"/>
  <c r="D8" i="10"/>
  <c r="C8" i="10"/>
  <c r="B8" i="10"/>
  <c r="A8" i="10"/>
  <c r="D7" i="10"/>
  <c r="C7" i="10"/>
  <c r="B7" i="10"/>
  <c r="A7" i="10"/>
  <c r="D6" i="10"/>
  <c r="C6" i="10"/>
  <c r="A6" i="10"/>
  <c r="E57" i="9"/>
  <c r="D57" i="9"/>
  <c r="C57" i="9"/>
  <c r="B57" i="9"/>
  <c r="A57" i="9"/>
  <c r="E56" i="9"/>
  <c r="D56" i="9"/>
  <c r="C56" i="9"/>
  <c r="B56" i="9"/>
  <c r="A56" i="9"/>
  <c r="E55" i="9"/>
  <c r="D55" i="9"/>
  <c r="C55" i="9"/>
  <c r="B55" i="9"/>
  <c r="A55" i="9"/>
  <c r="E54" i="9"/>
  <c r="D54" i="9"/>
  <c r="C54" i="9"/>
  <c r="B54" i="9"/>
  <c r="A54" i="9"/>
  <c r="E53" i="9"/>
  <c r="D53" i="9"/>
  <c r="C53" i="9"/>
  <c r="B53" i="9"/>
  <c r="A53" i="9"/>
  <c r="E52" i="9"/>
  <c r="D52" i="9"/>
  <c r="C52" i="9"/>
  <c r="B52" i="9"/>
  <c r="A52" i="9"/>
  <c r="E51" i="9"/>
  <c r="D51" i="9"/>
  <c r="C51" i="9"/>
  <c r="B51" i="9"/>
  <c r="A51" i="9"/>
  <c r="E50" i="9"/>
  <c r="D50" i="9"/>
  <c r="C50" i="9"/>
  <c r="B50" i="9"/>
  <c r="A50" i="9"/>
  <c r="E49" i="9"/>
  <c r="D49" i="9"/>
  <c r="C49" i="9"/>
  <c r="B49" i="9"/>
  <c r="A49" i="9"/>
  <c r="E48" i="9"/>
  <c r="D48" i="9"/>
  <c r="C48" i="9"/>
  <c r="B48" i="9"/>
  <c r="A48" i="9"/>
  <c r="E47" i="9"/>
  <c r="D47" i="9"/>
  <c r="C47" i="9"/>
  <c r="B47" i="9"/>
  <c r="A47" i="9"/>
  <c r="E46" i="9"/>
  <c r="D46" i="9"/>
  <c r="C46" i="9"/>
  <c r="B46" i="9"/>
  <c r="A46" i="9"/>
  <c r="E45" i="9"/>
  <c r="D45" i="9"/>
  <c r="C45" i="9"/>
  <c r="B45" i="9"/>
  <c r="A45" i="9"/>
  <c r="E44" i="9"/>
  <c r="D44" i="9"/>
  <c r="C44" i="9"/>
  <c r="B44" i="9"/>
  <c r="A44" i="9"/>
  <c r="E43" i="9"/>
  <c r="D43" i="9"/>
  <c r="C43" i="9"/>
  <c r="B43" i="9"/>
  <c r="A43" i="9"/>
  <c r="E42" i="9"/>
  <c r="D42" i="9"/>
  <c r="C42" i="9"/>
  <c r="B42" i="9"/>
  <c r="A42" i="9"/>
  <c r="E41" i="9"/>
  <c r="D41" i="9"/>
  <c r="C41" i="9"/>
  <c r="B41" i="9"/>
  <c r="A41" i="9"/>
  <c r="E40" i="9"/>
  <c r="D40" i="9"/>
  <c r="C40" i="9"/>
  <c r="B40" i="9"/>
  <c r="A40" i="9"/>
  <c r="E39" i="9"/>
  <c r="D39" i="9"/>
  <c r="C39" i="9"/>
  <c r="B39" i="9"/>
  <c r="A39" i="9"/>
  <c r="E38" i="9"/>
  <c r="D38" i="9"/>
  <c r="C38" i="9"/>
  <c r="B38" i="9"/>
  <c r="A38" i="9"/>
  <c r="E37" i="9"/>
  <c r="D37" i="9"/>
  <c r="C37" i="9"/>
  <c r="B37" i="9"/>
  <c r="A37" i="9"/>
  <c r="E36" i="9"/>
  <c r="D36" i="9"/>
  <c r="C36" i="9"/>
  <c r="B36" i="9"/>
  <c r="A36" i="9"/>
  <c r="E35" i="9"/>
  <c r="D35" i="9"/>
  <c r="C35" i="9"/>
  <c r="B35" i="9"/>
  <c r="A35" i="9"/>
  <c r="E34" i="9"/>
  <c r="D34" i="9"/>
  <c r="C34" i="9"/>
  <c r="B34" i="9"/>
  <c r="A34" i="9"/>
  <c r="E33" i="9"/>
  <c r="D33" i="9"/>
  <c r="C33" i="9"/>
  <c r="B33" i="9"/>
  <c r="A33" i="9"/>
  <c r="E32" i="9"/>
  <c r="D32" i="9"/>
  <c r="C32" i="9"/>
  <c r="B32" i="9"/>
  <c r="A32" i="9"/>
  <c r="E31" i="9"/>
  <c r="D31" i="9"/>
  <c r="C31" i="9"/>
  <c r="B31" i="9"/>
  <c r="A31" i="9"/>
  <c r="E30" i="9"/>
  <c r="D30" i="9"/>
  <c r="C30" i="9"/>
  <c r="B30" i="9"/>
  <c r="A30" i="9"/>
  <c r="E29" i="9"/>
  <c r="D29" i="9"/>
  <c r="C29" i="9"/>
  <c r="B29" i="9"/>
  <c r="A29" i="9"/>
  <c r="E28" i="9"/>
  <c r="D28" i="9"/>
  <c r="C28" i="9"/>
  <c r="B28" i="9"/>
  <c r="A28" i="9"/>
  <c r="E27" i="9"/>
  <c r="D27" i="9"/>
  <c r="C27" i="9"/>
  <c r="B27" i="9"/>
  <c r="A27" i="9"/>
  <c r="E26" i="9"/>
  <c r="D26" i="9"/>
  <c r="C26" i="9"/>
  <c r="B26" i="9"/>
  <c r="A26" i="9"/>
  <c r="E25" i="9"/>
  <c r="D25" i="9"/>
  <c r="C25" i="9"/>
  <c r="B25" i="9"/>
  <c r="A25" i="9"/>
  <c r="E24" i="9"/>
  <c r="D24" i="9"/>
  <c r="C24" i="9"/>
  <c r="B24" i="9"/>
  <c r="A24" i="9"/>
  <c r="E23" i="9"/>
  <c r="D23" i="9"/>
  <c r="C23" i="9"/>
  <c r="B23" i="9"/>
  <c r="A23" i="9"/>
  <c r="E22" i="9"/>
  <c r="D22" i="9"/>
  <c r="C22" i="9"/>
  <c r="B22" i="9"/>
  <c r="A22" i="9"/>
  <c r="E21" i="9"/>
  <c r="D21" i="9"/>
  <c r="C21" i="9"/>
  <c r="B21" i="9"/>
  <c r="A21" i="9"/>
  <c r="E20" i="9"/>
  <c r="D20" i="9"/>
  <c r="C20" i="9"/>
  <c r="B20" i="9"/>
  <c r="A20" i="9"/>
  <c r="E19" i="9"/>
  <c r="D19" i="9"/>
  <c r="C19" i="9"/>
  <c r="B19" i="9"/>
  <c r="A19" i="9"/>
  <c r="E18" i="9"/>
  <c r="D18" i="9"/>
  <c r="C18" i="9"/>
  <c r="B18" i="9"/>
  <c r="A18" i="9"/>
  <c r="E17" i="9"/>
  <c r="D17" i="9"/>
  <c r="C17" i="9"/>
  <c r="B17" i="9"/>
  <c r="A17" i="9"/>
  <c r="E16" i="9"/>
  <c r="D16" i="9"/>
  <c r="C16" i="9"/>
  <c r="B16" i="9"/>
  <c r="A16" i="9"/>
  <c r="E15" i="9"/>
  <c r="D15" i="9"/>
  <c r="C15" i="9"/>
  <c r="B15" i="9"/>
  <c r="A15" i="9"/>
  <c r="E14" i="9"/>
  <c r="D14" i="9"/>
  <c r="C14" i="9"/>
  <c r="B14" i="9"/>
  <c r="A14" i="9"/>
  <c r="E13" i="9"/>
  <c r="D13" i="9"/>
  <c r="C13" i="9"/>
  <c r="B13" i="9"/>
  <c r="A13" i="9"/>
  <c r="E12" i="9"/>
  <c r="D12" i="9"/>
  <c r="C12" i="9"/>
  <c r="B12" i="9"/>
  <c r="A12" i="9"/>
  <c r="E11" i="9"/>
  <c r="D11" i="9"/>
  <c r="C11" i="9"/>
  <c r="B11" i="9"/>
  <c r="A11" i="9"/>
  <c r="E10" i="9"/>
  <c r="D10" i="9"/>
  <c r="C10" i="9"/>
  <c r="A10" i="9"/>
  <c r="E9" i="9"/>
  <c r="D9" i="9"/>
  <c r="C9" i="9"/>
  <c r="B9" i="9"/>
  <c r="A9" i="9"/>
  <c r="E8" i="9"/>
  <c r="D8" i="9"/>
  <c r="C8" i="9"/>
  <c r="B8" i="9"/>
  <c r="A8" i="9"/>
  <c r="E7" i="9"/>
  <c r="D7" i="9"/>
  <c r="C7" i="9"/>
  <c r="B7" i="9"/>
  <c r="A7" i="9"/>
  <c r="E6" i="9"/>
  <c r="D6" i="9"/>
  <c r="C6" i="9"/>
  <c r="A6" i="9"/>
  <c r="E57" i="8"/>
  <c r="D57" i="8"/>
  <c r="C57" i="8"/>
  <c r="B57" i="8"/>
  <c r="A57" i="8"/>
  <c r="E56" i="8"/>
  <c r="D56" i="8"/>
  <c r="C56" i="8"/>
  <c r="B56" i="8"/>
  <c r="A56" i="8"/>
  <c r="E55" i="8"/>
  <c r="D55" i="8"/>
  <c r="C55" i="8"/>
  <c r="B55" i="8"/>
  <c r="A55" i="8"/>
  <c r="E54" i="8"/>
  <c r="D54" i="8"/>
  <c r="C54" i="8"/>
  <c r="B54" i="8"/>
  <c r="A54" i="8"/>
  <c r="E53" i="8"/>
  <c r="D53" i="8"/>
  <c r="C53" i="8"/>
  <c r="B53" i="8"/>
  <c r="A53" i="8"/>
  <c r="E52" i="8"/>
  <c r="D52" i="8"/>
  <c r="C52" i="8"/>
  <c r="B52" i="8"/>
  <c r="A52" i="8"/>
  <c r="E51" i="8"/>
  <c r="D51" i="8"/>
  <c r="C51" i="8"/>
  <c r="B51" i="8"/>
  <c r="A51" i="8"/>
  <c r="E50" i="8"/>
  <c r="D50" i="8"/>
  <c r="C50" i="8"/>
  <c r="B50" i="8"/>
  <c r="A50" i="8"/>
  <c r="E49" i="8"/>
  <c r="D49" i="8"/>
  <c r="C49" i="8"/>
  <c r="B49" i="8"/>
  <c r="A49" i="8"/>
  <c r="E48" i="8"/>
  <c r="D48" i="8"/>
  <c r="C48" i="8"/>
  <c r="B48" i="8"/>
  <c r="A48" i="8"/>
  <c r="E47" i="8"/>
  <c r="D47" i="8"/>
  <c r="C47" i="8"/>
  <c r="B47" i="8"/>
  <c r="A47" i="8"/>
  <c r="E46" i="8"/>
  <c r="D46" i="8"/>
  <c r="C46" i="8"/>
  <c r="B46" i="8"/>
  <c r="A46" i="8"/>
  <c r="E45" i="8"/>
  <c r="D45" i="8"/>
  <c r="C45" i="8"/>
  <c r="B45" i="8"/>
  <c r="A45" i="8"/>
  <c r="E44" i="8"/>
  <c r="D44" i="8"/>
  <c r="C44" i="8"/>
  <c r="B44" i="8"/>
  <c r="A44" i="8"/>
  <c r="E43" i="8"/>
  <c r="D43" i="8"/>
  <c r="C43" i="8"/>
  <c r="B43" i="8"/>
  <c r="A43" i="8"/>
  <c r="E42" i="8"/>
  <c r="D42" i="8"/>
  <c r="C42" i="8"/>
  <c r="B42" i="8"/>
  <c r="A42" i="8"/>
  <c r="E41" i="8"/>
  <c r="D41" i="8"/>
  <c r="C41" i="8"/>
  <c r="B41" i="8"/>
  <c r="A41" i="8"/>
  <c r="E40" i="8"/>
  <c r="D40" i="8"/>
  <c r="C40" i="8"/>
  <c r="B40" i="8"/>
  <c r="A40" i="8"/>
  <c r="E39" i="8"/>
  <c r="D39" i="8"/>
  <c r="C39" i="8"/>
  <c r="B39" i="8"/>
  <c r="A39" i="8"/>
  <c r="E38" i="8"/>
  <c r="C38" i="8"/>
  <c r="B38" i="8"/>
  <c r="A38" i="8"/>
  <c r="E37" i="8"/>
  <c r="D37" i="8"/>
  <c r="C37" i="8"/>
  <c r="B37" i="8"/>
  <c r="A37" i="8"/>
  <c r="E36" i="8"/>
  <c r="D36" i="8"/>
  <c r="C36" i="8"/>
  <c r="B36" i="8"/>
  <c r="A36" i="8"/>
  <c r="E35" i="8"/>
  <c r="D35" i="8"/>
  <c r="C35" i="8"/>
  <c r="B35" i="8"/>
  <c r="A35" i="8"/>
  <c r="E34" i="8"/>
  <c r="D34" i="8"/>
  <c r="C34" i="8"/>
  <c r="B34" i="8"/>
  <c r="A34" i="8"/>
  <c r="E33" i="8"/>
  <c r="D33" i="8"/>
  <c r="C33" i="8"/>
  <c r="B33" i="8"/>
  <c r="A33" i="8"/>
  <c r="E32" i="8"/>
  <c r="D32" i="8"/>
  <c r="C32" i="8"/>
  <c r="B32" i="8"/>
  <c r="A32" i="8"/>
  <c r="E31" i="8"/>
  <c r="D31" i="8"/>
  <c r="C31" i="8"/>
  <c r="B31" i="8"/>
  <c r="A31" i="8"/>
  <c r="E30" i="8"/>
  <c r="D30" i="8"/>
  <c r="C30" i="8"/>
  <c r="B30" i="8"/>
  <c r="A30" i="8"/>
  <c r="E29" i="8"/>
  <c r="D29" i="8"/>
  <c r="C29" i="8"/>
  <c r="B29" i="8"/>
  <c r="A29" i="8"/>
  <c r="E28" i="8"/>
  <c r="D28" i="8"/>
  <c r="C28" i="8"/>
  <c r="B28" i="8"/>
  <c r="A28" i="8"/>
  <c r="E27" i="8"/>
  <c r="D27" i="8"/>
  <c r="C27" i="8"/>
  <c r="B27" i="8"/>
  <c r="A27" i="8"/>
  <c r="E26" i="8"/>
  <c r="D26" i="8"/>
  <c r="C26" i="8"/>
  <c r="B26" i="8"/>
  <c r="A26" i="8"/>
  <c r="E25" i="8"/>
  <c r="D25" i="8"/>
  <c r="C25" i="8"/>
  <c r="B25" i="8"/>
  <c r="A25" i="8"/>
  <c r="E24" i="8"/>
  <c r="D24" i="8"/>
  <c r="C24" i="8"/>
  <c r="B24" i="8"/>
  <c r="A24" i="8"/>
  <c r="E23" i="8"/>
  <c r="D23" i="8"/>
  <c r="C23" i="8"/>
  <c r="B23" i="8"/>
  <c r="A23" i="8"/>
  <c r="E22" i="8"/>
  <c r="D22" i="8"/>
  <c r="C22" i="8"/>
  <c r="B22" i="8"/>
  <c r="A22" i="8"/>
  <c r="E21" i="8"/>
  <c r="D21" i="8"/>
  <c r="C21" i="8"/>
  <c r="B21" i="8"/>
  <c r="A21" i="8"/>
  <c r="E20" i="8"/>
  <c r="D20" i="8"/>
  <c r="C20" i="8"/>
  <c r="B20" i="8"/>
  <c r="A20" i="8"/>
  <c r="E19" i="8"/>
  <c r="D19" i="8"/>
  <c r="C19" i="8"/>
  <c r="B19" i="8"/>
  <c r="A19" i="8"/>
  <c r="E18" i="8"/>
  <c r="D18" i="8"/>
  <c r="C18" i="8"/>
  <c r="B18" i="8"/>
  <c r="A18" i="8"/>
  <c r="E17" i="8"/>
  <c r="D17" i="8"/>
  <c r="C17" i="8"/>
  <c r="B17" i="8"/>
  <c r="A17" i="8"/>
  <c r="E16" i="8"/>
  <c r="D16" i="8"/>
  <c r="C16" i="8"/>
  <c r="B16" i="8"/>
  <c r="A16" i="8"/>
  <c r="E15" i="8"/>
  <c r="D15" i="8"/>
  <c r="C15" i="8"/>
  <c r="B15" i="8"/>
  <c r="A15" i="8"/>
  <c r="E14" i="8"/>
  <c r="D14" i="8"/>
  <c r="C14" i="8"/>
  <c r="B14" i="8"/>
  <c r="A14" i="8"/>
  <c r="E13" i="8"/>
  <c r="D13" i="8"/>
  <c r="C13" i="8"/>
  <c r="B13" i="8"/>
  <c r="A13" i="8"/>
  <c r="E12" i="8"/>
  <c r="D12" i="8"/>
  <c r="C12" i="8"/>
  <c r="B12" i="8"/>
  <c r="A12" i="8"/>
  <c r="E11" i="8"/>
  <c r="D11" i="8"/>
  <c r="C11" i="8"/>
  <c r="B11" i="8"/>
  <c r="A11" i="8"/>
  <c r="E10" i="8"/>
  <c r="D10" i="8"/>
  <c r="C10" i="8"/>
  <c r="A10" i="8"/>
  <c r="E9" i="8"/>
  <c r="C9" i="8"/>
  <c r="B9" i="8"/>
  <c r="A9" i="8"/>
  <c r="E8" i="8"/>
  <c r="D8" i="8"/>
  <c r="C8" i="8"/>
  <c r="B8" i="8"/>
  <c r="A8" i="8"/>
  <c r="E7" i="8"/>
  <c r="D7" i="8"/>
  <c r="C7" i="8"/>
  <c r="B7" i="8"/>
  <c r="A7" i="8"/>
  <c r="E6" i="8"/>
  <c r="D6" i="8"/>
  <c r="C6" i="8"/>
  <c r="A6" i="8"/>
  <c r="E57" i="7"/>
  <c r="D57" i="7"/>
  <c r="C57" i="7"/>
  <c r="B57" i="7"/>
  <c r="A57" i="7"/>
  <c r="E56" i="7"/>
  <c r="D56" i="7"/>
  <c r="C56" i="7"/>
  <c r="B56" i="7"/>
  <c r="A56" i="7"/>
  <c r="E55" i="7"/>
  <c r="D55" i="7"/>
  <c r="C55" i="7"/>
  <c r="B55" i="7"/>
  <c r="A55" i="7"/>
  <c r="E54" i="7"/>
  <c r="D54" i="7"/>
  <c r="C54" i="7"/>
  <c r="B54" i="7"/>
  <c r="A54" i="7"/>
  <c r="E53" i="7"/>
  <c r="D53" i="7"/>
  <c r="C53" i="7"/>
  <c r="B53" i="7"/>
  <c r="A53" i="7"/>
  <c r="E52" i="7"/>
  <c r="D52" i="7"/>
  <c r="C52" i="7"/>
  <c r="B52" i="7"/>
  <c r="A52" i="7"/>
  <c r="E51" i="7"/>
  <c r="D51" i="7"/>
  <c r="C51" i="7"/>
  <c r="B51" i="7"/>
  <c r="A51" i="7"/>
  <c r="E50" i="7"/>
  <c r="D50" i="7"/>
  <c r="C50" i="7"/>
  <c r="B50" i="7"/>
  <c r="A50" i="7"/>
  <c r="E49" i="7"/>
  <c r="D49" i="7"/>
  <c r="C49" i="7"/>
  <c r="B49" i="7"/>
  <c r="A49" i="7"/>
  <c r="E48" i="7"/>
  <c r="D48" i="7"/>
  <c r="C48" i="7"/>
  <c r="B48" i="7"/>
  <c r="A48" i="7"/>
  <c r="E47" i="7"/>
  <c r="D47" i="7"/>
  <c r="C47" i="7"/>
  <c r="B47" i="7"/>
  <c r="A47" i="7"/>
  <c r="E46" i="7"/>
  <c r="D46" i="7"/>
  <c r="C46" i="7"/>
  <c r="B46" i="7"/>
  <c r="A46" i="7"/>
  <c r="E45" i="7"/>
  <c r="D45" i="7"/>
  <c r="C45" i="7"/>
  <c r="B45" i="7"/>
  <c r="A45" i="7"/>
  <c r="E44" i="7"/>
  <c r="D44" i="7"/>
  <c r="C44" i="7"/>
  <c r="B44" i="7"/>
  <c r="A44" i="7"/>
  <c r="E43" i="7"/>
  <c r="D43" i="7"/>
  <c r="C43" i="7"/>
  <c r="B43" i="7"/>
  <c r="A43" i="7"/>
  <c r="E42" i="7"/>
  <c r="D42" i="7"/>
  <c r="C42" i="7"/>
  <c r="B42" i="7"/>
  <c r="A42" i="7"/>
  <c r="E41" i="7"/>
  <c r="D41" i="7"/>
  <c r="C41" i="7"/>
  <c r="B41" i="7"/>
  <c r="A41" i="7"/>
  <c r="E40" i="7"/>
  <c r="D40" i="7"/>
  <c r="C40" i="7"/>
  <c r="B40" i="7"/>
  <c r="A40" i="7"/>
  <c r="E39" i="7"/>
  <c r="D39" i="7"/>
  <c r="C39" i="7"/>
  <c r="B39" i="7"/>
  <c r="A39" i="7"/>
  <c r="E38" i="7"/>
  <c r="D38" i="7"/>
  <c r="C38" i="7"/>
  <c r="B38" i="7"/>
  <c r="A38" i="7"/>
  <c r="E37" i="7"/>
  <c r="D37" i="7"/>
  <c r="C37" i="7"/>
  <c r="B37" i="7"/>
  <c r="A37" i="7"/>
  <c r="E36" i="7"/>
  <c r="D36" i="7"/>
  <c r="C36" i="7"/>
  <c r="B36" i="7"/>
  <c r="A36" i="7"/>
  <c r="E35" i="7"/>
  <c r="D35" i="7"/>
  <c r="C35" i="7"/>
  <c r="B35" i="7"/>
  <c r="A35" i="7"/>
  <c r="E34" i="7"/>
  <c r="D34" i="7"/>
  <c r="C34" i="7"/>
  <c r="B34" i="7"/>
  <c r="A34" i="7"/>
  <c r="E33" i="7"/>
  <c r="D33" i="7"/>
  <c r="C33" i="7"/>
  <c r="B33" i="7"/>
  <c r="A33" i="7"/>
  <c r="E32" i="7"/>
  <c r="D32" i="7"/>
  <c r="C32" i="7"/>
  <c r="B32" i="7"/>
  <c r="A32" i="7"/>
  <c r="E31" i="7"/>
  <c r="D31" i="7"/>
  <c r="C31" i="7"/>
  <c r="B31" i="7"/>
  <c r="A31" i="7"/>
  <c r="E30" i="7"/>
  <c r="D30" i="7"/>
  <c r="C30" i="7"/>
  <c r="B30" i="7"/>
  <c r="A30" i="7"/>
  <c r="E29" i="7"/>
  <c r="D29" i="7"/>
  <c r="C29" i="7"/>
  <c r="B29" i="7"/>
  <c r="A29" i="7"/>
  <c r="E28" i="7"/>
  <c r="D28" i="7"/>
  <c r="C28" i="7"/>
  <c r="B28" i="7"/>
  <c r="A28" i="7"/>
  <c r="E27" i="7"/>
  <c r="D27" i="7"/>
  <c r="C27" i="7"/>
  <c r="B27" i="7"/>
  <c r="A27" i="7"/>
  <c r="E26" i="7"/>
  <c r="D26" i="7"/>
  <c r="C26" i="7"/>
  <c r="B26" i="7"/>
  <c r="A26" i="7"/>
  <c r="E25" i="7"/>
  <c r="D25" i="7"/>
  <c r="C25" i="7"/>
  <c r="B25" i="7"/>
  <c r="A25" i="7"/>
  <c r="E24" i="7"/>
  <c r="D24" i="7"/>
  <c r="C24" i="7"/>
  <c r="B24" i="7"/>
  <c r="A24" i="7"/>
  <c r="E23" i="7"/>
  <c r="D23" i="7"/>
  <c r="C23" i="7"/>
  <c r="B23" i="7"/>
  <c r="A23" i="7"/>
  <c r="E22" i="7"/>
  <c r="D22" i="7"/>
  <c r="C22" i="7"/>
  <c r="B22" i="7"/>
  <c r="A22" i="7"/>
  <c r="E21" i="7"/>
  <c r="D21" i="7"/>
  <c r="C21" i="7"/>
  <c r="B21" i="7"/>
  <c r="A21" i="7"/>
  <c r="E20" i="7"/>
  <c r="D20" i="7"/>
  <c r="C20" i="7"/>
  <c r="B20" i="7"/>
  <c r="A20" i="7"/>
  <c r="E19" i="7"/>
  <c r="D19" i="7"/>
  <c r="C19" i="7"/>
  <c r="B19" i="7"/>
  <c r="A19" i="7"/>
  <c r="E18" i="7"/>
  <c r="D18" i="7"/>
  <c r="C18" i="7"/>
  <c r="B18" i="7"/>
  <c r="A18" i="7"/>
  <c r="E17" i="7"/>
  <c r="D17" i="7"/>
  <c r="C17" i="7"/>
  <c r="B17" i="7"/>
  <c r="A17" i="7"/>
  <c r="E16" i="7"/>
  <c r="D16" i="7"/>
  <c r="C16" i="7"/>
  <c r="B16" i="7"/>
  <c r="A16" i="7"/>
  <c r="E15" i="7"/>
  <c r="D15" i="7"/>
  <c r="C15" i="7"/>
  <c r="B15" i="7"/>
  <c r="A15" i="7"/>
  <c r="E14" i="7"/>
  <c r="D14" i="7"/>
  <c r="C14" i="7"/>
  <c r="B14" i="7"/>
  <c r="A14" i="7"/>
  <c r="E13" i="7"/>
  <c r="D13" i="7"/>
  <c r="C13" i="7"/>
  <c r="B13" i="7"/>
  <c r="A13" i="7"/>
  <c r="E12" i="7"/>
  <c r="D12" i="7"/>
  <c r="C12" i="7"/>
  <c r="B12" i="7"/>
  <c r="A12" i="7"/>
  <c r="E11" i="7"/>
  <c r="D11" i="7"/>
  <c r="C11" i="7"/>
  <c r="B11" i="7"/>
  <c r="A11" i="7"/>
  <c r="E10" i="7"/>
  <c r="D10" i="7"/>
  <c r="C10" i="7"/>
  <c r="A10" i="7"/>
  <c r="E9" i="7"/>
  <c r="D9" i="7"/>
  <c r="C9" i="7"/>
  <c r="B9" i="7"/>
  <c r="A9" i="7"/>
  <c r="E8" i="7"/>
  <c r="D8" i="7"/>
  <c r="C8" i="7"/>
  <c r="B8" i="7"/>
  <c r="A8" i="7"/>
  <c r="E7" i="7"/>
  <c r="D7" i="7"/>
  <c r="C7" i="7"/>
  <c r="B7" i="7"/>
  <c r="A7" i="7"/>
  <c r="E6" i="7"/>
  <c r="D6" i="7"/>
  <c r="C6" i="7"/>
  <c r="A6" i="7"/>
  <c r="E57" i="6"/>
  <c r="D57" i="6"/>
  <c r="C57" i="6"/>
  <c r="B57" i="6"/>
  <c r="A57" i="6"/>
  <c r="E56" i="6"/>
  <c r="D56" i="6"/>
  <c r="C56" i="6"/>
  <c r="B56" i="6"/>
  <c r="A56" i="6"/>
  <c r="E55" i="6"/>
  <c r="D55" i="6"/>
  <c r="C55" i="6"/>
  <c r="B55" i="6"/>
  <c r="A55" i="6"/>
  <c r="E54" i="6"/>
  <c r="D54" i="6"/>
  <c r="C54" i="6"/>
  <c r="B54" i="6"/>
  <c r="A54" i="6"/>
  <c r="E53" i="6"/>
  <c r="D53" i="6"/>
  <c r="C53" i="6"/>
  <c r="B53" i="6"/>
  <c r="A53" i="6"/>
  <c r="E52" i="6"/>
  <c r="D52" i="6"/>
  <c r="C52" i="6"/>
  <c r="B52" i="6"/>
  <c r="A52" i="6"/>
  <c r="E51" i="6"/>
  <c r="D51" i="6"/>
  <c r="C51" i="6"/>
  <c r="B51" i="6"/>
  <c r="A51" i="6"/>
  <c r="E50" i="6"/>
  <c r="D50" i="6"/>
  <c r="C50" i="6"/>
  <c r="B50" i="6"/>
  <c r="A50" i="6"/>
  <c r="E49" i="6"/>
  <c r="D49" i="6"/>
  <c r="C49" i="6"/>
  <c r="B49" i="6"/>
  <c r="A49" i="6"/>
  <c r="E48" i="6"/>
  <c r="D48" i="6"/>
  <c r="C48" i="6"/>
  <c r="B48" i="6"/>
  <c r="A48" i="6"/>
  <c r="E47" i="6"/>
  <c r="D47" i="6"/>
  <c r="C47" i="6"/>
  <c r="B47" i="6"/>
  <c r="A47" i="6"/>
  <c r="E46" i="6"/>
  <c r="D46" i="6"/>
  <c r="C46" i="6"/>
  <c r="B46" i="6"/>
  <c r="A46" i="6"/>
  <c r="E45" i="6"/>
  <c r="D45" i="6"/>
  <c r="C45" i="6"/>
  <c r="B45" i="6"/>
  <c r="A45" i="6"/>
  <c r="E44" i="6"/>
  <c r="D44" i="6"/>
  <c r="C44" i="6"/>
  <c r="B44" i="6"/>
  <c r="A44" i="6"/>
  <c r="E43" i="6"/>
  <c r="D43" i="6"/>
  <c r="C43" i="6"/>
  <c r="B43" i="6"/>
  <c r="A43" i="6"/>
  <c r="E42" i="6"/>
  <c r="D42" i="6"/>
  <c r="C42" i="6"/>
  <c r="B42" i="6"/>
  <c r="A42" i="6"/>
  <c r="E41" i="6"/>
  <c r="D41" i="6"/>
  <c r="C41" i="6"/>
  <c r="B41" i="6"/>
  <c r="A41" i="6"/>
  <c r="E40" i="6"/>
  <c r="D40" i="6"/>
  <c r="C40" i="6"/>
  <c r="B40" i="6"/>
  <c r="A40" i="6"/>
  <c r="E39" i="6"/>
  <c r="D39" i="6"/>
  <c r="C39" i="6"/>
  <c r="B39" i="6"/>
  <c r="A39" i="6"/>
  <c r="E38" i="6"/>
  <c r="D38" i="6"/>
  <c r="C38" i="6"/>
  <c r="B38" i="6"/>
  <c r="A38" i="6"/>
  <c r="E37" i="6"/>
  <c r="D37" i="6"/>
  <c r="C37" i="6"/>
  <c r="B37" i="6"/>
  <c r="A37" i="6"/>
  <c r="E36" i="6"/>
  <c r="D36" i="6"/>
  <c r="C36" i="6"/>
  <c r="B36" i="6"/>
  <c r="A36" i="6"/>
  <c r="E35" i="6"/>
  <c r="D35" i="6"/>
  <c r="C35" i="6"/>
  <c r="B35" i="6"/>
  <c r="A35" i="6"/>
  <c r="E34" i="6"/>
  <c r="D34" i="6"/>
  <c r="C34" i="6"/>
  <c r="B34" i="6"/>
  <c r="A34" i="6"/>
  <c r="E33" i="6"/>
  <c r="D33" i="6"/>
  <c r="C33" i="6"/>
  <c r="B33" i="6"/>
  <c r="A33" i="6"/>
  <c r="E32" i="6"/>
  <c r="D32" i="6"/>
  <c r="C32" i="6"/>
  <c r="B32" i="6"/>
  <c r="A32" i="6"/>
  <c r="E31" i="6"/>
  <c r="D31" i="6"/>
  <c r="C31" i="6"/>
  <c r="B31" i="6"/>
  <c r="A31" i="6"/>
  <c r="E30" i="6"/>
  <c r="D30" i="6"/>
  <c r="C30" i="6"/>
  <c r="B30" i="6"/>
  <c r="A30" i="6"/>
  <c r="E29" i="6"/>
  <c r="D29" i="6"/>
  <c r="C29" i="6"/>
  <c r="B29" i="6"/>
  <c r="A29" i="6"/>
  <c r="E28" i="6"/>
  <c r="D28" i="6"/>
  <c r="C28" i="6"/>
  <c r="B28" i="6"/>
  <c r="A28" i="6"/>
  <c r="E27" i="6"/>
  <c r="D27" i="6"/>
  <c r="C27" i="6"/>
  <c r="B27" i="6"/>
  <c r="A27" i="6"/>
  <c r="E26" i="6"/>
  <c r="D26" i="6"/>
  <c r="C26" i="6"/>
  <c r="B26" i="6"/>
  <c r="A26" i="6"/>
  <c r="E25" i="6"/>
  <c r="D25" i="6"/>
  <c r="C25" i="6"/>
  <c r="B25" i="6"/>
  <c r="A25" i="6"/>
  <c r="E24" i="6"/>
  <c r="D24" i="6"/>
  <c r="C24" i="6"/>
  <c r="B24" i="6"/>
  <c r="A24" i="6"/>
  <c r="E23" i="6"/>
  <c r="D23" i="6"/>
  <c r="C23" i="6"/>
  <c r="B23" i="6"/>
  <c r="A23" i="6"/>
  <c r="E22" i="6"/>
  <c r="D22" i="6"/>
  <c r="C22" i="6"/>
  <c r="B22" i="6"/>
  <c r="A22" i="6"/>
  <c r="E21" i="6"/>
  <c r="D21" i="6"/>
  <c r="C21" i="6"/>
  <c r="B21" i="6"/>
  <c r="A21" i="6"/>
  <c r="E20" i="6"/>
  <c r="D20" i="6"/>
  <c r="C20" i="6"/>
  <c r="B20" i="6"/>
  <c r="A20" i="6"/>
  <c r="E19" i="6"/>
  <c r="D19" i="6"/>
  <c r="C19" i="6"/>
  <c r="B19" i="6"/>
  <c r="A19" i="6"/>
  <c r="E18" i="6"/>
  <c r="D18" i="6"/>
  <c r="C18" i="6"/>
  <c r="B18" i="6"/>
  <c r="A18" i="6"/>
  <c r="E17" i="6"/>
  <c r="D17" i="6"/>
  <c r="C17" i="6"/>
  <c r="B17" i="6"/>
  <c r="A17" i="6"/>
  <c r="E16" i="6"/>
  <c r="D16" i="6"/>
  <c r="C16" i="6"/>
  <c r="B16" i="6"/>
  <c r="A16" i="6"/>
  <c r="E15" i="6"/>
  <c r="D15" i="6"/>
  <c r="C15" i="6"/>
  <c r="B15" i="6"/>
  <c r="A15" i="6"/>
  <c r="E14" i="6"/>
  <c r="D14" i="6"/>
  <c r="C14" i="6"/>
  <c r="B14" i="6"/>
  <c r="A14" i="6"/>
  <c r="E13" i="6"/>
  <c r="D13" i="6"/>
  <c r="C13" i="6"/>
  <c r="B13" i="6"/>
  <c r="A13" i="6"/>
  <c r="E12" i="6"/>
  <c r="D12" i="6"/>
  <c r="C12" i="6"/>
  <c r="B12" i="6"/>
  <c r="A12" i="6"/>
  <c r="E11" i="6"/>
  <c r="D11" i="6"/>
  <c r="C11" i="6"/>
  <c r="B11" i="6"/>
  <c r="A11" i="6"/>
  <c r="E10" i="6"/>
  <c r="D10" i="6"/>
  <c r="C10" i="6"/>
  <c r="A10" i="6"/>
  <c r="E9" i="6"/>
  <c r="D9" i="6"/>
  <c r="C9" i="6"/>
  <c r="B9" i="6"/>
  <c r="A9" i="6"/>
  <c r="E8" i="6"/>
  <c r="D8" i="6"/>
  <c r="C8" i="6"/>
  <c r="B8" i="6"/>
  <c r="A8" i="6"/>
  <c r="E7" i="6"/>
  <c r="D7" i="6"/>
  <c r="C7" i="6"/>
  <c r="B7" i="6"/>
  <c r="A7" i="6"/>
  <c r="E6" i="6"/>
  <c r="D6" i="6"/>
  <c r="C6" i="6"/>
  <c r="A6" i="6"/>
  <c r="D57" i="5"/>
  <c r="C57" i="5"/>
  <c r="B57" i="5"/>
  <c r="A57" i="5"/>
  <c r="D56" i="5"/>
  <c r="C56" i="5"/>
  <c r="B56" i="5"/>
  <c r="A56" i="5"/>
  <c r="D55" i="5"/>
  <c r="C55" i="5"/>
  <c r="B55" i="5"/>
  <c r="A55" i="5"/>
  <c r="D54" i="5"/>
  <c r="C54" i="5"/>
  <c r="B54" i="5"/>
  <c r="A54" i="5"/>
  <c r="D53" i="5"/>
  <c r="C53" i="5"/>
  <c r="B53" i="5"/>
  <c r="A53" i="5"/>
  <c r="D52" i="5"/>
  <c r="C52" i="5"/>
  <c r="B52" i="5"/>
  <c r="A52" i="5"/>
  <c r="D51" i="5"/>
  <c r="C51" i="5"/>
  <c r="B51" i="5"/>
  <c r="A51" i="5"/>
  <c r="D50" i="5"/>
  <c r="C50" i="5"/>
  <c r="B50" i="5"/>
  <c r="A50" i="5"/>
  <c r="D49" i="5"/>
  <c r="C49" i="5"/>
  <c r="B49" i="5"/>
  <c r="A49" i="5"/>
  <c r="D48" i="5"/>
  <c r="C48" i="5"/>
  <c r="B48" i="5"/>
  <c r="A48" i="5"/>
  <c r="D47" i="5"/>
  <c r="C47" i="5"/>
  <c r="B47" i="5"/>
  <c r="A47" i="5"/>
  <c r="D46" i="5"/>
  <c r="C46" i="5"/>
  <c r="B46" i="5"/>
  <c r="A46" i="5"/>
  <c r="D45" i="5"/>
  <c r="C45" i="5"/>
  <c r="B45" i="5"/>
  <c r="A45" i="5"/>
  <c r="D44" i="5"/>
  <c r="C44" i="5"/>
  <c r="B44" i="5"/>
  <c r="A44" i="5"/>
  <c r="D43" i="5"/>
  <c r="C43" i="5"/>
  <c r="B43" i="5"/>
  <c r="A43" i="5"/>
  <c r="D42" i="5"/>
  <c r="C42" i="5"/>
  <c r="B42" i="5"/>
  <c r="A42" i="5"/>
  <c r="D41" i="5"/>
  <c r="C41" i="5"/>
  <c r="B41" i="5"/>
  <c r="A41" i="5"/>
  <c r="D40" i="5"/>
  <c r="C40" i="5"/>
  <c r="B40" i="5"/>
  <c r="A40" i="5"/>
  <c r="D39" i="5"/>
  <c r="C39" i="5"/>
  <c r="B39" i="5"/>
  <c r="A39" i="5"/>
  <c r="D38" i="5"/>
  <c r="C38" i="5"/>
  <c r="B38" i="5"/>
  <c r="A38" i="5"/>
  <c r="D37" i="5"/>
  <c r="C37" i="5"/>
  <c r="B37" i="5"/>
  <c r="A37" i="5"/>
  <c r="D36" i="5"/>
  <c r="C36" i="5"/>
  <c r="B36" i="5"/>
  <c r="A36" i="5"/>
  <c r="D35" i="5"/>
  <c r="C35" i="5"/>
  <c r="B35" i="5"/>
  <c r="A35" i="5"/>
  <c r="D34" i="5"/>
  <c r="C34" i="5"/>
  <c r="B34" i="5"/>
  <c r="A34" i="5"/>
  <c r="D33" i="5"/>
  <c r="C33" i="5"/>
  <c r="B33" i="5"/>
  <c r="A33" i="5"/>
  <c r="D32" i="5"/>
  <c r="C32" i="5"/>
  <c r="B32" i="5"/>
  <c r="A32" i="5"/>
  <c r="D31" i="5"/>
  <c r="C31" i="5"/>
  <c r="B31" i="5"/>
  <c r="A31" i="5"/>
  <c r="D30" i="5"/>
  <c r="C30" i="5"/>
  <c r="B30" i="5"/>
  <c r="A30" i="5"/>
  <c r="D29" i="5"/>
  <c r="C29" i="5"/>
  <c r="B29" i="5"/>
  <c r="A29" i="5"/>
  <c r="D28" i="5"/>
  <c r="C28" i="5"/>
  <c r="B28" i="5"/>
  <c r="A28" i="5"/>
  <c r="D27" i="5"/>
  <c r="C27" i="5"/>
  <c r="B27" i="5"/>
  <c r="A27" i="5"/>
  <c r="D26" i="5"/>
  <c r="C26" i="5"/>
  <c r="B26" i="5"/>
  <c r="A26" i="5"/>
  <c r="D25" i="5"/>
  <c r="C25" i="5"/>
  <c r="B25" i="5"/>
  <c r="A25" i="5"/>
  <c r="D24" i="5"/>
  <c r="C24" i="5"/>
  <c r="B24" i="5"/>
  <c r="A24" i="5"/>
  <c r="D23" i="5"/>
  <c r="C23" i="5"/>
  <c r="B23" i="5"/>
  <c r="A23" i="5"/>
  <c r="D22" i="5"/>
  <c r="C22" i="5"/>
  <c r="B22" i="5"/>
  <c r="A22" i="5"/>
  <c r="D21" i="5"/>
  <c r="C21" i="5"/>
  <c r="B21" i="5"/>
  <c r="A21" i="5"/>
  <c r="D20" i="5"/>
  <c r="C20" i="5"/>
  <c r="B20" i="5"/>
  <c r="A20" i="5"/>
  <c r="D19" i="5"/>
  <c r="C19" i="5"/>
  <c r="B19" i="5"/>
  <c r="A19" i="5"/>
  <c r="D18" i="5"/>
  <c r="C18" i="5"/>
  <c r="B18" i="5"/>
  <c r="A18" i="5"/>
  <c r="D17" i="5"/>
  <c r="C17" i="5"/>
  <c r="B17" i="5"/>
  <c r="A17" i="5"/>
  <c r="D16" i="5"/>
  <c r="C16" i="5"/>
  <c r="B16" i="5"/>
  <c r="A16" i="5"/>
  <c r="D15" i="5"/>
  <c r="C15" i="5"/>
  <c r="B15" i="5"/>
  <c r="A15" i="5"/>
  <c r="D14" i="5"/>
  <c r="C14" i="5"/>
  <c r="B14" i="5"/>
  <c r="A14" i="5"/>
  <c r="D13" i="5"/>
  <c r="C13" i="5"/>
  <c r="B13" i="5"/>
  <c r="A13" i="5"/>
  <c r="D12" i="5"/>
  <c r="C12" i="5"/>
  <c r="B12" i="5"/>
  <c r="A12" i="5"/>
  <c r="D11" i="5"/>
  <c r="C11" i="5"/>
  <c r="B11" i="5"/>
  <c r="A11" i="5"/>
  <c r="D10" i="5"/>
  <c r="C10" i="5"/>
  <c r="A10" i="5"/>
  <c r="D9" i="5"/>
  <c r="C9" i="5"/>
  <c r="B9" i="5"/>
  <c r="A9" i="5"/>
  <c r="D8" i="5"/>
  <c r="C8" i="5"/>
  <c r="B8" i="5"/>
  <c r="A8" i="5"/>
  <c r="D7" i="5"/>
  <c r="C7" i="5"/>
  <c r="B7" i="5"/>
  <c r="A7" i="5"/>
  <c r="D6" i="5"/>
  <c r="C6" i="5"/>
  <c r="A6" i="5"/>
  <c r="E57" i="4"/>
  <c r="D57" i="4"/>
  <c r="C57" i="4"/>
  <c r="B57" i="4"/>
  <c r="A57" i="4"/>
  <c r="E56" i="4"/>
  <c r="D56" i="4"/>
  <c r="C56" i="4"/>
  <c r="B56" i="4"/>
  <c r="A56" i="4"/>
  <c r="E55" i="4"/>
  <c r="D55" i="4"/>
  <c r="C55" i="4"/>
  <c r="B55" i="4"/>
  <c r="A55" i="4"/>
  <c r="E54" i="4"/>
  <c r="D54" i="4"/>
  <c r="C54" i="4"/>
  <c r="B54" i="4"/>
  <c r="A54" i="4"/>
  <c r="E53" i="4"/>
  <c r="D53" i="4"/>
  <c r="C53" i="4"/>
  <c r="B53" i="4"/>
  <c r="A53" i="4"/>
  <c r="E52" i="4"/>
  <c r="D52" i="4"/>
  <c r="C52" i="4"/>
  <c r="B52" i="4"/>
  <c r="A52" i="4"/>
  <c r="E51" i="4"/>
  <c r="D51" i="4"/>
  <c r="C51" i="4"/>
  <c r="B51" i="4"/>
  <c r="A51" i="4"/>
  <c r="E50" i="4"/>
  <c r="D50" i="4"/>
  <c r="C50" i="4"/>
  <c r="B50" i="4"/>
  <c r="A50" i="4"/>
  <c r="E49" i="4"/>
  <c r="D49" i="4"/>
  <c r="C49" i="4"/>
  <c r="B49" i="4"/>
  <c r="A49" i="4"/>
  <c r="E48" i="4"/>
  <c r="D48" i="4"/>
  <c r="C48" i="4"/>
  <c r="B48" i="4"/>
  <c r="A48" i="4"/>
  <c r="E47" i="4"/>
  <c r="D47" i="4"/>
  <c r="C47" i="4"/>
  <c r="B47" i="4"/>
  <c r="A47" i="4"/>
  <c r="E46" i="4"/>
  <c r="D46" i="4"/>
  <c r="C46" i="4"/>
  <c r="B46" i="4"/>
  <c r="A46" i="4"/>
  <c r="E45" i="4"/>
  <c r="D45" i="4"/>
  <c r="C45" i="4"/>
  <c r="B45" i="4"/>
  <c r="A45" i="4"/>
  <c r="E44" i="4"/>
  <c r="D44" i="4"/>
  <c r="C44" i="4"/>
  <c r="B44" i="4"/>
  <c r="A44" i="4"/>
  <c r="E43" i="4"/>
  <c r="D43" i="4"/>
  <c r="C43" i="4"/>
  <c r="B43" i="4"/>
  <c r="A43" i="4"/>
  <c r="E42" i="4"/>
  <c r="D42" i="4"/>
  <c r="C42" i="4"/>
  <c r="B42" i="4"/>
  <c r="A42" i="4"/>
  <c r="E41" i="4"/>
  <c r="D41" i="4"/>
  <c r="C41" i="4"/>
  <c r="B41" i="4"/>
  <c r="A41" i="4"/>
  <c r="E40" i="4"/>
  <c r="D40" i="4"/>
  <c r="C40" i="4"/>
  <c r="B40" i="4"/>
  <c r="A40" i="4"/>
  <c r="E39" i="4"/>
  <c r="D39" i="4"/>
  <c r="C39" i="4"/>
  <c r="B39" i="4"/>
  <c r="A39" i="4"/>
  <c r="E38" i="4"/>
  <c r="D38" i="4"/>
  <c r="C38" i="4"/>
  <c r="B38" i="4"/>
  <c r="A38" i="4"/>
  <c r="E37" i="4"/>
  <c r="D37" i="4"/>
  <c r="C37" i="4"/>
  <c r="B37" i="4"/>
  <c r="A37" i="4"/>
  <c r="E36" i="4"/>
  <c r="D36" i="4"/>
  <c r="C36" i="4"/>
  <c r="B36" i="4"/>
  <c r="A36" i="4"/>
  <c r="E35" i="4"/>
  <c r="D35" i="4"/>
  <c r="C35" i="4"/>
  <c r="B35" i="4"/>
  <c r="A35" i="4"/>
  <c r="E34" i="4"/>
  <c r="D34" i="4"/>
  <c r="C34" i="4"/>
  <c r="B34" i="4"/>
  <c r="A34" i="4"/>
  <c r="E33" i="4"/>
  <c r="D33" i="4"/>
  <c r="C33" i="4"/>
  <c r="B33" i="4"/>
  <c r="A33" i="4"/>
  <c r="E32" i="4"/>
  <c r="D32" i="4"/>
  <c r="C32" i="4"/>
  <c r="B32" i="4"/>
  <c r="A32" i="4"/>
  <c r="E31" i="4"/>
  <c r="D31" i="4"/>
  <c r="C31" i="4"/>
  <c r="B31" i="4"/>
  <c r="A31" i="4"/>
  <c r="E30" i="4"/>
  <c r="D30" i="4"/>
  <c r="C30" i="4"/>
  <c r="B30" i="4"/>
  <c r="A30" i="4"/>
  <c r="E29" i="4"/>
  <c r="D29" i="4"/>
  <c r="C29" i="4"/>
  <c r="B29" i="4"/>
  <c r="A29" i="4"/>
  <c r="E28" i="4"/>
  <c r="D28" i="4"/>
  <c r="C28" i="4"/>
  <c r="B28" i="4"/>
  <c r="A28" i="4"/>
  <c r="E27" i="4"/>
  <c r="D27" i="4"/>
  <c r="C27" i="4"/>
  <c r="B27" i="4"/>
  <c r="A27" i="4"/>
  <c r="E26" i="4"/>
  <c r="D26" i="4"/>
  <c r="C26" i="4"/>
  <c r="B26" i="4"/>
  <c r="A26" i="4"/>
  <c r="E25" i="4"/>
  <c r="D25" i="4"/>
  <c r="C25" i="4"/>
  <c r="B25" i="4"/>
  <c r="A25" i="4"/>
  <c r="E24" i="4"/>
  <c r="D24" i="4"/>
  <c r="C24" i="4"/>
  <c r="B24" i="4"/>
  <c r="A24" i="4"/>
  <c r="E23" i="4"/>
  <c r="D23" i="4"/>
  <c r="C23" i="4"/>
  <c r="B23" i="4"/>
  <c r="A23" i="4"/>
  <c r="E22" i="4"/>
  <c r="D22" i="4"/>
  <c r="C22" i="4"/>
  <c r="B22" i="4"/>
  <c r="A22" i="4"/>
  <c r="E21" i="4"/>
  <c r="D21" i="4"/>
  <c r="C21" i="4"/>
  <c r="B21" i="4"/>
  <c r="A21" i="4"/>
  <c r="E20" i="4"/>
  <c r="D20" i="4"/>
  <c r="C20" i="4"/>
  <c r="B20" i="4"/>
  <c r="A20" i="4"/>
  <c r="E19" i="4"/>
  <c r="D19" i="4"/>
  <c r="C19" i="4"/>
  <c r="B19" i="4"/>
  <c r="A19" i="4"/>
  <c r="E18" i="4"/>
  <c r="D18" i="4"/>
  <c r="C18" i="4"/>
  <c r="B18" i="4"/>
  <c r="A18" i="4"/>
  <c r="E17" i="4"/>
  <c r="D17" i="4"/>
  <c r="C17" i="4"/>
  <c r="B17" i="4"/>
  <c r="A17" i="4"/>
  <c r="E16" i="4"/>
  <c r="D16" i="4"/>
  <c r="C16" i="4"/>
  <c r="B16" i="4"/>
  <c r="A16" i="4"/>
  <c r="E15" i="4"/>
  <c r="D15" i="4"/>
  <c r="C15" i="4"/>
  <c r="B15" i="4"/>
  <c r="A15" i="4"/>
  <c r="E14" i="4"/>
  <c r="D14" i="4"/>
  <c r="C14" i="4"/>
  <c r="B14" i="4"/>
  <c r="A14" i="4"/>
  <c r="E13" i="4"/>
  <c r="D13" i="4"/>
  <c r="C13" i="4"/>
  <c r="B13" i="4"/>
  <c r="A13" i="4"/>
  <c r="E12" i="4"/>
  <c r="D12" i="4"/>
  <c r="C12" i="4"/>
  <c r="B12" i="4"/>
  <c r="A12" i="4"/>
  <c r="E11" i="4"/>
  <c r="D11" i="4"/>
  <c r="C11" i="4"/>
  <c r="B11" i="4"/>
  <c r="A11" i="4"/>
  <c r="E10" i="4"/>
  <c r="D10" i="4"/>
  <c r="C10" i="4"/>
  <c r="A10" i="4"/>
  <c r="E9" i="4"/>
  <c r="D9" i="4"/>
  <c r="C9" i="4"/>
  <c r="B9" i="4"/>
  <c r="A9" i="4"/>
  <c r="E8" i="4"/>
  <c r="D8" i="4"/>
  <c r="C8" i="4"/>
  <c r="B8" i="4"/>
  <c r="A8" i="4"/>
  <c r="E7" i="4"/>
  <c r="D7" i="4"/>
  <c r="C7" i="4"/>
  <c r="B7" i="4"/>
  <c r="A7" i="4"/>
  <c r="E6" i="4"/>
  <c r="D6" i="4"/>
  <c r="C6" i="4"/>
  <c r="A6" i="4"/>
  <c r="E57" i="3"/>
  <c r="D57" i="3"/>
  <c r="C57" i="3"/>
  <c r="B57" i="3"/>
  <c r="A57" i="3"/>
  <c r="E56" i="3"/>
  <c r="D56" i="3"/>
  <c r="C56" i="3"/>
  <c r="B56" i="3"/>
  <c r="A56" i="3"/>
  <c r="E55" i="3"/>
  <c r="D55" i="3"/>
  <c r="C55" i="3"/>
  <c r="B55" i="3"/>
  <c r="A55" i="3"/>
  <c r="E54" i="3"/>
  <c r="D54" i="3"/>
  <c r="C54" i="3"/>
  <c r="B54" i="3"/>
  <c r="A54" i="3"/>
  <c r="E53" i="3"/>
  <c r="D53" i="3"/>
  <c r="C53" i="3"/>
  <c r="B53" i="3"/>
  <c r="A53" i="3"/>
  <c r="E52" i="3"/>
  <c r="D52" i="3"/>
  <c r="C52" i="3"/>
  <c r="B52" i="3"/>
  <c r="A52" i="3"/>
  <c r="E51" i="3"/>
  <c r="D51" i="3"/>
  <c r="C51" i="3"/>
  <c r="B51" i="3"/>
  <c r="A51" i="3"/>
  <c r="E50" i="3"/>
  <c r="D50" i="3"/>
  <c r="C50" i="3"/>
  <c r="B50" i="3"/>
  <c r="A50" i="3"/>
  <c r="E49" i="3"/>
  <c r="D49" i="3"/>
  <c r="C49" i="3"/>
  <c r="B49" i="3"/>
  <c r="A49" i="3"/>
  <c r="E48" i="3"/>
  <c r="D48" i="3"/>
  <c r="C48" i="3"/>
  <c r="B48" i="3"/>
  <c r="A48" i="3"/>
  <c r="E47" i="3"/>
  <c r="D47" i="3"/>
  <c r="C47" i="3"/>
  <c r="B47" i="3"/>
  <c r="A47" i="3"/>
  <c r="E46" i="3"/>
  <c r="D46" i="3"/>
  <c r="C46" i="3"/>
  <c r="B46" i="3"/>
  <c r="A46" i="3"/>
  <c r="E45" i="3"/>
  <c r="D45" i="3"/>
  <c r="C45" i="3"/>
  <c r="B45" i="3"/>
  <c r="A45" i="3"/>
  <c r="E44" i="3"/>
  <c r="D44" i="3"/>
  <c r="C44" i="3"/>
  <c r="B44" i="3"/>
  <c r="A44" i="3"/>
  <c r="E43" i="3"/>
  <c r="D43" i="3"/>
  <c r="C43" i="3"/>
  <c r="B43" i="3"/>
  <c r="A43" i="3"/>
  <c r="E42" i="3"/>
  <c r="D42" i="3"/>
  <c r="C42" i="3"/>
  <c r="B42" i="3"/>
  <c r="A42" i="3"/>
  <c r="E41" i="3"/>
  <c r="D41" i="3"/>
  <c r="C41" i="3"/>
  <c r="B41" i="3"/>
  <c r="A41" i="3"/>
  <c r="E40" i="3"/>
  <c r="D40" i="3"/>
  <c r="C40" i="3"/>
  <c r="B40" i="3"/>
  <c r="A40" i="3"/>
  <c r="E39" i="3"/>
  <c r="D39" i="3"/>
  <c r="C39" i="3"/>
  <c r="B39" i="3"/>
  <c r="A39" i="3"/>
  <c r="E38" i="3"/>
  <c r="D38" i="3"/>
  <c r="C38" i="3"/>
  <c r="B38" i="3"/>
  <c r="A38" i="3"/>
  <c r="E37" i="3"/>
  <c r="D37" i="3"/>
  <c r="C37" i="3"/>
  <c r="B37" i="3"/>
  <c r="A37" i="3"/>
  <c r="E36" i="3"/>
  <c r="D36" i="3"/>
  <c r="C36" i="3"/>
  <c r="B36" i="3"/>
  <c r="A36" i="3"/>
  <c r="E35" i="3"/>
  <c r="D35" i="3"/>
  <c r="C35" i="3"/>
  <c r="B35" i="3"/>
  <c r="A35" i="3"/>
  <c r="E34" i="3"/>
  <c r="D34" i="3"/>
  <c r="C34" i="3"/>
  <c r="B34" i="3"/>
  <c r="A34" i="3"/>
  <c r="E33" i="3"/>
  <c r="D33" i="3"/>
  <c r="C33" i="3"/>
  <c r="B33" i="3"/>
  <c r="A33" i="3"/>
  <c r="E32" i="3"/>
  <c r="D32" i="3"/>
  <c r="C32" i="3"/>
  <c r="B32" i="3"/>
  <c r="A32" i="3"/>
  <c r="E31" i="3"/>
  <c r="D31" i="3"/>
  <c r="C31" i="3"/>
  <c r="B31" i="3"/>
  <c r="A31" i="3"/>
  <c r="E30" i="3"/>
  <c r="D30" i="3"/>
  <c r="C30" i="3"/>
  <c r="B30" i="3"/>
  <c r="A30" i="3"/>
  <c r="E29" i="3"/>
  <c r="D29" i="3"/>
  <c r="C29" i="3"/>
  <c r="B29" i="3"/>
  <c r="A29" i="3"/>
  <c r="E28" i="3"/>
  <c r="D28" i="3"/>
  <c r="C28" i="3"/>
  <c r="B28" i="3"/>
  <c r="A28" i="3"/>
  <c r="E27" i="3"/>
  <c r="D27" i="3"/>
  <c r="C27" i="3"/>
  <c r="B27" i="3"/>
  <c r="A27" i="3"/>
  <c r="E26" i="3"/>
  <c r="D26" i="3"/>
  <c r="C26" i="3"/>
  <c r="B26" i="3"/>
  <c r="A26" i="3"/>
  <c r="E25" i="3"/>
  <c r="D25" i="3"/>
  <c r="C25" i="3"/>
  <c r="B25" i="3"/>
  <c r="A25" i="3"/>
  <c r="E24" i="3"/>
  <c r="D24" i="3"/>
  <c r="C24" i="3"/>
  <c r="B24" i="3"/>
  <c r="A24" i="3"/>
  <c r="E23" i="3"/>
  <c r="D23" i="3"/>
  <c r="C23" i="3"/>
  <c r="B23" i="3"/>
  <c r="A23" i="3"/>
  <c r="E22" i="3"/>
  <c r="D22" i="3"/>
  <c r="C22" i="3"/>
  <c r="B22" i="3"/>
  <c r="A22" i="3"/>
  <c r="E21" i="3"/>
  <c r="D21" i="3"/>
  <c r="C21" i="3"/>
  <c r="B21" i="3"/>
  <c r="A21" i="3"/>
  <c r="E20" i="3"/>
  <c r="D20" i="3"/>
  <c r="C20" i="3"/>
  <c r="B20" i="3"/>
  <c r="A20" i="3"/>
  <c r="E19" i="3"/>
  <c r="D19" i="3"/>
  <c r="C19" i="3"/>
  <c r="B19" i="3"/>
  <c r="A19" i="3"/>
  <c r="E18" i="3"/>
  <c r="D18" i="3"/>
  <c r="C18" i="3"/>
  <c r="B18" i="3"/>
  <c r="A18" i="3"/>
  <c r="E17" i="3"/>
  <c r="D17" i="3"/>
  <c r="C17" i="3"/>
  <c r="B17" i="3"/>
  <c r="A17" i="3"/>
  <c r="E16" i="3"/>
  <c r="D16" i="3"/>
  <c r="C16" i="3"/>
  <c r="B16" i="3"/>
  <c r="A16" i="3"/>
  <c r="E15" i="3"/>
  <c r="D15" i="3"/>
  <c r="C15" i="3"/>
  <c r="B15" i="3"/>
  <c r="A15" i="3"/>
  <c r="E14" i="3"/>
  <c r="D14" i="3"/>
  <c r="C14" i="3"/>
  <c r="B14" i="3"/>
  <c r="A14" i="3"/>
  <c r="E13" i="3"/>
  <c r="D13" i="3"/>
  <c r="C13" i="3"/>
  <c r="B13" i="3"/>
  <c r="A13" i="3"/>
  <c r="E12" i="3"/>
  <c r="D12" i="3"/>
  <c r="C12" i="3"/>
  <c r="B12" i="3"/>
  <c r="A12" i="3"/>
  <c r="E11" i="3"/>
  <c r="D11" i="3"/>
  <c r="C11" i="3"/>
  <c r="B11" i="3"/>
  <c r="A11" i="3"/>
  <c r="E10" i="3"/>
  <c r="D10" i="3"/>
  <c r="C10" i="3"/>
  <c r="A10" i="3"/>
  <c r="E9" i="3"/>
  <c r="D9" i="3"/>
  <c r="C9" i="3"/>
  <c r="B9" i="3"/>
  <c r="A9" i="3"/>
  <c r="E8" i="3"/>
  <c r="D8" i="3"/>
  <c r="C8" i="3"/>
  <c r="B8" i="3"/>
  <c r="A8" i="3"/>
  <c r="E7" i="3"/>
  <c r="D7" i="3"/>
  <c r="C7" i="3"/>
  <c r="B7" i="3"/>
  <c r="A7" i="3"/>
  <c r="E6" i="3"/>
  <c r="D6" i="3"/>
  <c r="C6" i="3"/>
  <c r="A6" i="3"/>
  <c r="E57" i="2"/>
  <c r="D57" i="2"/>
  <c r="C57" i="2"/>
  <c r="B57" i="2"/>
  <c r="A57" i="2"/>
  <c r="E56" i="2"/>
  <c r="D56" i="2"/>
  <c r="C56" i="2"/>
  <c r="B56" i="2"/>
  <c r="A56" i="2"/>
  <c r="E55" i="2"/>
  <c r="D55" i="2"/>
  <c r="C55" i="2"/>
  <c r="B55" i="2"/>
  <c r="A55" i="2"/>
  <c r="E54" i="2"/>
  <c r="D54" i="2"/>
  <c r="C54" i="2"/>
  <c r="B54" i="2"/>
  <c r="A54" i="2"/>
  <c r="E53" i="2"/>
  <c r="D53" i="2"/>
  <c r="C53" i="2"/>
  <c r="B53" i="2"/>
  <c r="A53" i="2"/>
  <c r="E52" i="2"/>
  <c r="D52" i="2"/>
  <c r="C52" i="2"/>
  <c r="B52" i="2"/>
  <c r="A52" i="2"/>
  <c r="E51" i="2"/>
  <c r="D51" i="2"/>
  <c r="C51" i="2"/>
  <c r="B51" i="2"/>
  <c r="A51" i="2"/>
  <c r="E50" i="2"/>
  <c r="D50" i="2"/>
  <c r="C50" i="2"/>
  <c r="B50" i="2"/>
  <c r="A50" i="2"/>
  <c r="E49" i="2"/>
  <c r="D49" i="2"/>
  <c r="C49" i="2"/>
  <c r="B49" i="2"/>
  <c r="A49" i="2"/>
  <c r="E48" i="2"/>
  <c r="D48" i="2"/>
  <c r="C48" i="2"/>
  <c r="B48" i="2"/>
  <c r="A48" i="2"/>
  <c r="E47" i="2"/>
  <c r="D47" i="2"/>
  <c r="C47" i="2"/>
  <c r="B47" i="2"/>
  <c r="A47" i="2"/>
  <c r="E46" i="2"/>
  <c r="D46" i="2"/>
  <c r="C46" i="2"/>
  <c r="B46" i="2"/>
  <c r="A46" i="2"/>
  <c r="E45" i="2"/>
  <c r="D45" i="2"/>
  <c r="C45" i="2"/>
  <c r="B45" i="2"/>
  <c r="A45" i="2"/>
  <c r="E44" i="2"/>
  <c r="D44" i="2"/>
  <c r="C44" i="2"/>
  <c r="B44" i="2"/>
  <c r="A44" i="2"/>
  <c r="E43" i="2"/>
  <c r="D43" i="2"/>
  <c r="C43" i="2"/>
  <c r="B43" i="2"/>
  <c r="A43" i="2"/>
  <c r="E42" i="2"/>
  <c r="D42" i="2"/>
  <c r="C42" i="2"/>
  <c r="B42" i="2"/>
  <c r="A42" i="2"/>
  <c r="E41" i="2"/>
  <c r="D41" i="2"/>
  <c r="C41" i="2"/>
  <c r="B41" i="2"/>
  <c r="A41" i="2"/>
  <c r="E40" i="2"/>
  <c r="D40" i="2"/>
  <c r="C40" i="2"/>
  <c r="B40" i="2"/>
  <c r="A40" i="2"/>
  <c r="E39" i="2"/>
  <c r="D39" i="2"/>
  <c r="C39" i="2"/>
  <c r="B39" i="2"/>
  <c r="A39" i="2"/>
  <c r="E38" i="2"/>
  <c r="D38" i="2"/>
  <c r="C38" i="2"/>
  <c r="B38" i="2"/>
  <c r="A38" i="2"/>
  <c r="E37" i="2"/>
  <c r="D37" i="2"/>
  <c r="C37" i="2"/>
  <c r="B37" i="2"/>
  <c r="A37" i="2"/>
  <c r="E36" i="2"/>
  <c r="D36" i="2"/>
  <c r="C36" i="2"/>
  <c r="B36" i="2"/>
  <c r="A36" i="2"/>
  <c r="E35" i="2"/>
  <c r="D35" i="2"/>
  <c r="C35" i="2"/>
  <c r="B35" i="2"/>
  <c r="A35" i="2"/>
  <c r="E34" i="2"/>
  <c r="D34" i="2"/>
  <c r="C34" i="2"/>
  <c r="B34" i="2"/>
  <c r="A34" i="2"/>
  <c r="E33" i="2"/>
  <c r="D33" i="2"/>
  <c r="C33" i="2"/>
  <c r="B33" i="2"/>
  <c r="A33" i="2"/>
  <c r="E32" i="2"/>
  <c r="D32" i="2"/>
  <c r="C32" i="2"/>
  <c r="B32" i="2"/>
  <c r="A32" i="2"/>
  <c r="E31" i="2"/>
  <c r="D31" i="2"/>
  <c r="C31" i="2"/>
  <c r="B31" i="2"/>
  <c r="A31" i="2"/>
  <c r="E30" i="2"/>
  <c r="D30" i="2"/>
  <c r="C30" i="2"/>
  <c r="B30" i="2"/>
  <c r="A30" i="2"/>
  <c r="E29" i="2"/>
  <c r="D29" i="2"/>
  <c r="C29" i="2"/>
  <c r="B29" i="2"/>
  <c r="A29" i="2"/>
  <c r="E28" i="2"/>
  <c r="D28" i="2"/>
  <c r="C28" i="2"/>
  <c r="B28" i="2"/>
  <c r="A28" i="2"/>
  <c r="E27" i="2"/>
  <c r="D27" i="2"/>
  <c r="C27" i="2"/>
  <c r="B27" i="2"/>
  <c r="A27" i="2"/>
  <c r="E26" i="2"/>
  <c r="D26" i="2"/>
  <c r="C26" i="2"/>
  <c r="B26" i="2"/>
  <c r="A26" i="2"/>
  <c r="E25" i="2"/>
  <c r="D25" i="2"/>
  <c r="C25" i="2"/>
  <c r="B25" i="2"/>
  <c r="A25" i="2"/>
  <c r="E24" i="2"/>
  <c r="D24" i="2"/>
  <c r="C24" i="2"/>
  <c r="B24" i="2"/>
  <c r="A24" i="2"/>
  <c r="E23" i="2"/>
  <c r="D23" i="2"/>
  <c r="C23" i="2"/>
  <c r="B23" i="2"/>
  <c r="A23" i="2"/>
  <c r="E22" i="2"/>
  <c r="D22" i="2"/>
  <c r="C22" i="2"/>
  <c r="B22" i="2"/>
  <c r="A22" i="2"/>
  <c r="E21" i="2"/>
  <c r="D21" i="2"/>
  <c r="C21" i="2"/>
  <c r="B21" i="2"/>
  <c r="A21" i="2"/>
  <c r="E20" i="2"/>
  <c r="D20" i="2"/>
  <c r="C20" i="2"/>
  <c r="B20" i="2"/>
  <c r="A20" i="2"/>
  <c r="E19" i="2"/>
  <c r="D19" i="2"/>
  <c r="C19" i="2"/>
  <c r="B19" i="2"/>
  <c r="A19" i="2"/>
  <c r="E18" i="2"/>
  <c r="D18" i="2"/>
  <c r="C18" i="2"/>
  <c r="B18" i="2"/>
  <c r="A18" i="2"/>
  <c r="E17" i="2"/>
  <c r="D17" i="2"/>
  <c r="C17" i="2"/>
  <c r="B17" i="2"/>
  <c r="A17" i="2"/>
  <c r="E16" i="2"/>
  <c r="D16" i="2"/>
  <c r="C16" i="2"/>
  <c r="B16" i="2"/>
  <c r="A16" i="2"/>
  <c r="E15" i="2"/>
  <c r="D15" i="2"/>
  <c r="C15" i="2"/>
  <c r="B15" i="2"/>
  <c r="A15" i="2"/>
  <c r="E14" i="2"/>
  <c r="D14" i="2"/>
  <c r="C14" i="2"/>
  <c r="B14" i="2"/>
  <c r="A14" i="2"/>
  <c r="E13" i="2"/>
  <c r="D13" i="2"/>
  <c r="C13" i="2"/>
  <c r="B13" i="2"/>
  <c r="A13" i="2"/>
  <c r="E12" i="2"/>
  <c r="D12" i="2"/>
  <c r="C12" i="2"/>
  <c r="B12" i="2"/>
  <c r="A12" i="2"/>
  <c r="E11" i="2"/>
  <c r="D11" i="2"/>
  <c r="C11" i="2"/>
  <c r="B11" i="2"/>
  <c r="A11" i="2"/>
  <c r="E10" i="2"/>
  <c r="D10" i="2"/>
  <c r="C10" i="2"/>
  <c r="A10" i="2"/>
  <c r="E9" i="2"/>
  <c r="D9" i="2"/>
  <c r="C9" i="2"/>
  <c r="B9" i="2"/>
  <c r="A9" i="2"/>
  <c r="E8" i="2"/>
  <c r="D8" i="2"/>
  <c r="C8" i="2"/>
  <c r="B8" i="2"/>
  <c r="A8" i="2"/>
  <c r="E7" i="2"/>
  <c r="D7" i="2"/>
  <c r="C7" i="2"/>
  <c r="B7" i="2"/>
  <c r="A7" i="2"/>
  <c r="E6" i="2"/>
  <c r="D6" i="2"/>
  <c r="C6" i="2"/>
  <c r="A6" i="2"/>
</calcChain>
</file>

<file path=xl/sharedStrings.xml><?xml version="1.0" encoding="utf-8"?>
<sst xmlns="http://schemas.openxmlformats.org/spreadsheetml/2006/main" count="1828" uniqueCount="782">
  <si>
    <t>Category</t>
  </si>
  <si>
    <t>sub-category</t>
  </si>
  <si>
    <t>Metric</t>
  </si>
  <si>
    <t>possible values</t>
  </si>
  <si>
    <t>assessment method</t>
  </si>
  <si>
    <t>assessment</t>
  </si>
  <si>
    <t>justification</t>
  </si>
  <si>
    <t>source</t>
  </si>
  <si>
    <t xml:space="preserve">Findability </t>
  </si>
  <si>
    <t>Content support</t>
  </si>
  <si>
    <t>Persistent identifiers</t>
  </si>
  <si>
    <t>y/n</t>
  </si>
  <si>
    <t>A system is assessed yes (y) if it automatically assigns a persistent identifier to a research artefact.</t>
  </si>
  <si>
    <t>Generates DOIs</t>
  </si>
  <si>
    <t>A system is assessed yes (y) if, in addition to a possible unique identifier local to the system, it also supports the generation of a DOI for a research artefact.</t>
  </si>
  <si>
    <t>External identifiers</t>
  </si>
  <si>
    <t>A system is assessed yes (y) if it allows the import of idenfiers of the research artefact, external to itself.</t>
  </si>
  <si>
    <t>Dereferenceable identifiers</t>
  </si>
  <si>
    <t>A system is assessed yes (y) if it provides a unique identifier for research artefacts that is dereferenceable to the artefact's location in the system.</t>
  </si>
  <si>
    <t>Content access</t>
  </si>
  <si>
    <t>Indexes and searches metadata</t>
  </si>
  <si>
    <t>A system is assessed yes (y) if it enables search over the metadata of the research artefacts.</t>
  </si>
  <si>
    <t>Indexes and searches content</t>
  </si>
  <si>
    <t>A system is assessed yes (y) if it enables search over the content of the research artefact.</t>
  </si>
  <si>
    <t>Advanced search features</t>
  </si>
  <si>
    <t>A system is assessed yes (y) if it provides advanced search features.</t>
  </si>
  <si>
    <t>Accessibility</t>
  </si>
  <si>
    <t>Content language</t>
  </si>
  <si>
    <t>Language support</t>
  </si>
  <si>
    <t>A system is assessed as providing language support (y) if its interface is available in more than one language.</t>
  </si>
  <si>
    <t>Protocols and APIs supported</t>
  </si>
  <si>
    <t>A system is assessed as providing protocols and APIs (y) if it makes available at least one protocol and/or API for access to research artefacts.</t>
  </si>
  <si>
    <t>Content availability</t>
  </si>
  <si>
    <t>Long term preservation</t>
  </si>
  <si>
    <t>A system is assesssed yes (y) if it offers a convenient mechanism to perform long term preservation beyond a simple database backup.</t>
  </si>
  <si>
    <t>Availability</t>
  </si>
  <si>
    <t>h/m/l</t>
  </si>
  <si>
    <t>A system is assed high (h) if the uptime is &gt;= 99,9%, it is assessed medium (m) if the uptime is between 99,9% and 99% and low (l) if it is below 99% .</t>
  </si>
  <si>
    <t>Access control</t>
  </si>
  <si>
    <t>open, closed, on-request</t>
  </si>
  <si>
    <t>A system is assessed open, if it makes research artefacts public by default. It is assessed as closed if it is primary designed for closed repositories. It is assessed on-request if it offers an on-request feature.</t>
  </si>
  <si>
    <t>Interoperability</t>
  </si>
  <si>
    <t>Content</t>
  </si>
  <si>
    <t>Standard format for metadata</t>
  </si>
  <si>
    <t>A system is assessed yes (y) if it employs a standardised and established format for providing the metadata.</t>
  </si>
  <si>
    <t>Standard formats for content</t>
  </si>
  <si>
    <t>A system is assessed yes (y) if it supports the provision of data in common and standard file formats.</t>
  </si>
  <si>
    <t>A system is assessed yes (y) if it assigns a persistent identifier (e.g. a stable URL) to the research artefacts.</t>
  </si>
  <si>
    <t>Custom metadata</t>
  </si>
  <si>
    <t>A system is assessed yes (y) if it allows to customize, extend and limit the metadata schema/format.</t>
  </si>
  <si>
    <t>Linking of metadata and content</t>
  </si>
  <si>
    <t xml:space="preserve">A system is assessed yes (y) if it supports the creation and publication of semantic links between different metadata and/or research artefacts. </t>
  </si>
  <si>
    <t>Content interaction</t>
  </si>
  <si>
    <t>Import and upload of metadata and content</t>
  </si>
  <si>
    <t>y/p/n</t>
  </si>
  <si>
    <t>A system is assessed yes (y) if it supports the import and upload of metadata and data via multiple means, e.g. a web frontend or a standard API. It is assessed partially (p) if it only supports the provision via a web interface.</t>
  </si>
  <si>
    <t>Export and download of metadata and content</t>
  </si>
  <si>
    <t>A system is assessed yes (y) if it supports the export and download of metadata and data via multiple means, e.g. a web frontend or a standard API. It is assessed partially (p) if it only supports the download via a web interface.</t>
  </si>
  <si>
    <t>Custom submission process</t>
  </si>
  <si>
    <t>A system is assessed yes (y) it it supports the creation and maintenance of a customised submission process, including fine-grain access control and role assignment.</t>
  </si>
  <si>
    <t xml:space="preserve">Data federation </t>
  </si>
  <si>
    <t xml:space="preserve">A system is assessed yes (y) if it provides a built-in mechanism to make the metadata and data in other repositories (running the same system) available. </t>
  </si>
  <si>
    <t>Reusability</t>
  </si>
  <si>
    <t>Content depositing</t>
  </si>
  <si>
    <t>Licence support</t>
  </si>
  <si>
    <t>y/l/n</t>
  </si>
  <si>
    <t>A system is assessed high (h) if it provides a highly usable and easy-to-understand mechanism to select a fitting licence for an artefact. It is assessed limited (l), if it at least provides a customizable controlled list of licences.</t>
  </si>
  <si>
    <t>A system is assessed high (h) if it provides an easy-to-understand and human-readable description of the terms of use. It is assessed limited (l), if it at least provides a link to the applied licence.</t>
  </si>
  <si>
    <t>Data</t>
  </si>
  <si>
    <t>A system is assessed as possessing the feature (y) if it allows users to access the content in a structured and machine-readable manner.</t>
  </si>
  <si>
    <t>Engagement</t>
  </si>
  <si>
    <t>Usability and ease of use</t>
  </si>
  <si>
    <t>Support and documentation</t>
  </si>
  <si>
    <t>A system is assessed high (h) if the documentation and support are of high quality and reachability.</t>
  </si>
  <si>
    <t>Usability</t>
  </si>
  <si>
    <t>A system is assessed according to this metrics based on usability testing carried out.</t>
  </si>
  <si>
    <t>Engagement support</t>
  </si>
  <si>
    <t>Push notifications</t>
  </si>
  <si>
    <t>A system is assessed as possessing the feature (y) if it includes mechanisms to notify users through mobile apps, email, or other mechanisms.</t>
  </si>
  <si>
    <t>Publication workflow support</t>
  </si>
  <si>
    <t>A system is assessed as possessing the feature (y) if it provides a way to customise and manage the publication/deposit workflow.</t>
  </si>
  <si>
    <t>Visualisation tools</t>
  </si>
  <si>
    <t>A system is assessed as possessing the feature (y) if it includes ways to visualise the content of publications or datasets, at least for some formats.</t>
  </si>
  <si>
    <t>Analysis tools</t>
  </si>
  <si>
    <t xml:space="preserve">A system is assessed as possessing the feature (y) if it includes mechanisms to analyse the data in deposited research artefacts, including basic statistical analysis or more advanced methods. </t>
  </si>
  <si>
    <t>Social connections</t>
  </si>
  <si>
    <t>Reflecting the social context</t>
  </si>
  <si>
    <t>Theming / branding</t>
  </si>
  <si>
    <t>A system is assessed as possessing the feature (y) if it enables the publisher or administrator to change the aspect of pages on the system to reflect institutional affiliation.</t>
  </si>
  <si>
    <t>Creation of collections</t>
  </si>
  <si>
    <t xml:space="preserve">A system is assessed as possessing the feature (y) if it includes ways for users to create, name, and publish arbitrary sets of research artefacts. </t>
  </si>
  <si>
    <t>Individual researcher profiles</t>
  </si>
  <si>
    <t>A system is assessed as possessing the feature (y) if it provides pages for individual researchers, including at least the research artefacts they have authored/published.</t>
  </si>
  <si>
    <t>Creating new social connections</t>
  </si>
  <si>
    <t>Like button</t>
  </si>
  <si>
    <t xml:space="preserve">A system is assessed as possessing the feature (y) if it gives the ability to users to provide simple positive feedback (likes) on research artefacts. </t>
  </si>
  <si>
    <t>Comments</t>
  </si>
  <si>
    <t>A system is assessed as possessing the feature (y) if it enables users to comment on individual research artefacts.</t>
  </si>
  <si>
    <t>Sharing</t>
  </si>
  <si>
    <t xml:space="preserve">A system is assessed as possessing the feature (y) if it provides ways to share research artefacts with other users, on the system or other platforms (e.g. social media). </t>
  </si>
  <si>
    <t>Following</t>
  </si>
  <si>
    <t>A system is assessed as possessing the feature (y) if it enables users to follow, and receive updates from, other users, research artefacts, collections, institutions, etc.</t>
  </si>
  <si>
    <t>Discussion forums</t>
  </si>
  <si>
    <t>A system is assessed as possessing the feature (y) if it includes discussion forums for users and/or for communication with/from the administrators.</t>
  </si>
  <si>
    <t>Development community</t>
  </si>
  <si>
    <t>h/m/l/c</t>
  </si>
  <si>
    <t>For a proprietary, closed system, the assessement should be closed (c). For an open system, assessement is based on the frequency of activities in the development community (daily/weekly updates: high, monthly/quaterly updates: medium, less: low).</t>
  </si>
  <si>
    <t>Trust</t>
  </si>
  <si>
    <t>Authentication</t>
  </si>
  <si>
    <t>A system is assessed as possessing the feature (y) if it includes an authentication mechanism for users.</t>
  </si>
  <si>
    <t>Gate keeping</t>
  </si>
  <si>
    <t xml:space="preserve">A system is assessed as possessing the feature (y) if it provides a review functionality during submission by data stewards or other permitted organizational users. </t>
  </si>
  <si>
    <t>Review feature</t>
  </si>
  <si>
    <t xml:space="preserve">A system is assessed as possessing the feature (y) if it includes a functionality for writing reviews on specific research artefacts. </t>
  </si>
  <si>
    <t>Indicator</t>
  </si>
  <si>
    <t>n/s/a</t>
  </si>
  <si>
    <t>A system is assessed as possessing the feature (s) if it records usage statistics and (a) if it provides advanced research indicators like h-Index or AltMetrics.</t>
  </si>
  <si>
    <t>date</t>
  </si>
  <si>
    <t xml:space="preserve">Date at which the first available artefact was deposited on the platform. </t>
  </si>
  <si>
    <t>System</t>
  </si>
  <si>
    <t>Open Source software and libraries</t>
  </si>
  <si>
    <t xml:space="preserve">A system is assessed as possessing the feature (y) if the underlying system is open source. </t>
  </si>
  <si>
    <t>Uptake</t>
  </si>
  <si>
    <t>A system is assessed as having high uptake (h) if it is used by a thousands of active users each month, medium uptake (m) with hundreds of active users, and low uptake (l) with lower numbers of active users.</t>
  </si>
  <si>
    <t>GDPR</t>
  </si>
  <si>
    <t>System backup</t>
  </si>
  <si>
    <t>A system is assessed as possessing the feature (y) if it includes automated backups in a constant time interval.</t>
  </si>
  <si>
    <t>Right of information</t>
  </si>
  <si>
    <t xml:space="preserve">A system is assessed as possessing the feature (y) if it provides a function to get all data about one user. </t>
  </si>
  <si>
    <t>Data deletion</t>
  </si>
  <si>
    <t xml:space="preserve">A system is assessed as possessing the feature (y) if it provides a function to delete all data about one user. </t>
  </si>
  <si>
    <t>Agreement per data management process</t>
  </si>
  <si>
    <t>A system is assessed as possessing the feature (y) if it allows the user to opt-in, agreeing to single personal data management processes individually.</t>
  </si>
  <si>
    <t>Portable and secure data exchange format</t>
  </si>
  <si>
    <t>A system is assessed as possessing the feature (y) if it provides all personal data in an open standard format (e.g. HTML, TXT, PDF).</t>
  </si>
  <si>
    <t>Protection against data leaks</t>
  </si>
  <si>
    <t xml:space="preserve">A system is assessed as possessing the feature (y) if it includes security tests for personal data. </t>
  </si>
  <si>
    <t>System name:</t>
  </si>
  <si>
    <t>ResearchGate</t>
  </si>
  <si>
    <t>Link:</t>
  </si>
  <si>
    <t>https://www.researchgate.net/</t>
  </si>
  <si>
    <t>Source</t>
  </si>
  <si>
    <t>y</t>
  </si>
  <si>
    <t>URL of publication page or dataset page can be considered as persistent identifiers. That includes an internal ID number</t>
  </si>
  <si>
    <t>Can generate DOIs for things not published elsewhere</t>
  </si>
  <si>
    <t>https://explore.researchgate.net/display/support/ResearchGate+DOIs</t>
  </si>
  <si>
    <t>Can connect to DOIs</t>
  </si>
  <si>
    <t>The generated ID and URL can be used to access the page for a publication or dataset</t>
  </si>
  <si>
    <t>Papers can be searched based on metadata fields</t>
  </si>
  <si>
    <t>https://www.researchgate.net/search.Search.html</t>
  </si>
  <si>
    <t>n</t>
  </si>
  <si>
    <t>The content of papers and datasets are not searcheable</t>
  </si>
  <si>
    <t>Can filter search results based on category of entity (people, publications, etc.)</t>
  </si>
  <si>
    <t>Only available on English - no language setting</t>
  </si>
  <si>
    <t>https://www.researchgate.net/account.AccountSettings.html</t>
  </si>
  <si>
    <t>no API available</t>
  </si>
  <si>
    <t>No documented mechanism for long term preservation</t>
  </si>
  <si>
    <t>-</t>
  </si>
  <si>
    <t>Information is classified. Response from RG: While we're committed to provide highest availability for our services, we don't publish stats about up time at the moment. In cases of significant availability issues, we take appropriate communication measures.</t>
  </si>
  <si>
    <t>open, on-request</t>
  </si>
  <si>
    <t>Metadata and papers are open by default, but copyright aspects require some papers to be available only on-request. Things can be made private, but it is not obvious.</t>
  </si>
  <si>
    <t>https://explore.researchgate.net/display/support/How+to+make+content+private+or+remove+it</t>
  </si>
  <si>
    <t>Metadata format is specific to the system</t>
  </si>
  <si>
    <t xml:space="preserve">PDF, as well as a number of dataset format supported: </t>
  </si>
  <si>
    <t>https://explore.researchgate.net/display/support/Data</t>
  </si>
  <si>
    <t>As mentioned above</t>
  </si>
  <si>
    <t>Metadata fields are restricted to the ones built into the system</t>
  </si>
  <si>
    <t>References are extracted and linked to other publications</t>
  </si>
  <si>
    <t>https://explore.researchgate.net/display/support/Citations</t>
  </si>
  <si>
    <t>Metadata and PDF content can be automatically obtained from other systems, as well as manually provided, including based on OAI</t>
  </si>
  <si>
    <t>https://explore.researchgate.net/display/support/Open+Archives+Initiative</t>
  </si>
  <si>
    <t>p</t>
  </si>
  <si>
    <t>Supports obtaining the PDF content, as well as exporting metadata to Bibtex and RIS. Only available through web frontend</t>
  </si>
  <si>
    <t>No custom submission process is available</t>
  </si>
  <si>
    <t>No fedaration mechanism available with other systems, besides importing content from OAI-PMH repositories</t>
  </si>
  <si>
    <t>l</t>
  </si>
  <si>
    <t>A field is available to indicate the licence of a dataset. Publications don't have this field.</t>
  </si>
  <si>
    <t xml:space="preserve">The licence field is visible for datasets. </t>
  </si>
  <si>
    <t xml:space="preserve">PDF content is directly accessible for publications. </t>
  </si>
  <si>
    <t>h</t>
  </si>
  <si>
    <t>Documentation is succinct, focused and highly accessible.</t>
  </si>
  <si>
    <t>https://explore.researchgate.net/display/support/</t>
  </si>
  <si>
    <t>m</t>
  </si>
  <si>
    <t xml:space="preserve">No official report, but response from RG: UX research and usability testing is a standard approach for product development in RG. </t>
  </si>
  <si>
    <t>Email notifications as well as notification indicator on web interface</t>
  </si>
  <si>
    <t>no custom submission process is available</t>
  </si>
  <si>
    <t>Includes a PDF reader. Also some support for Nucleotide  Sequences (.gb, .fas. .fasta), Alignments (.gb, .fas..fasta), ProteinSequences(.gb, .fas. .fasta), Text   Files   (.txt   orsimilar), Tables (xls, xlsx), Images  (png  or  simi-lar), Animations (gif)</t>
  </si>
  <si>
    <t>No analysis tool provided, beyond system level statistics.</t>
  </si>
  <si>
    <t>No branding available other than logo of institution on institution page.</t>
  </si>
  <si>
    <t>Users cannot create projects to organise connected research</t>
  </si>
  <si>
    <t>https://explore.researchgate.net/display/support/Projects</t>
  </si>
  <si>
    <t>Page for researcher includes publications as well as basic profile information and scores.</t>
  </si>
  <si>
    <t>Recommendation feature</t>
  </si>
  <si>
    <t>https://explore.researchgate.net/display/support/Recommending+and+sharing+content</t>
  </si>
  <si>
    <t>Comments are available for publications</t>
  </si>
  <si>
    <t>Publications can be shared on social media.</t>
  </si>
  <si>
    <t>Can follow users and publications</t>
  </si>
  <si>
    <t>Q&amp;A feature acts similarly to a forum</t>
  </si>
  <si>
    <t>https://explore.researchgate.net/pages/viewpage.action?pageId=951358</t>
  </si>
  <si>
    <t>c</t>
  </si>
  <si>
    <t>The development aspects of the system are not publicly visible.</t>
  </si>
  <si>
    <t>No review function available, although labs might have some level of control as to what is included in the publications of the lab.</t>
  </si>
  <si>
    <t>No review function available other than comments.</t>
  </si>
  <si>
    <t>a</t>
  </si>
  <si>
    <t>RG-Score is a specific score developped by ResearchGate</t>
  </si>
  <si>
    <t>https://explore.researchgate.net/display/support/RG+Score</t>
  </si>
  <si>
    <t>https://en.wikipedia.org/wiki/ResearchGate</t>
  </si>
  <si>
    <t>No recent report found, but it can be assumed that thousands of users assess it per month</t>
  </si>
  <si>
    <t>Unknown</t>
  </si>
  <si>
    <r>
      <rPr>
        <sz val="10"/>
        <color rgb="FF000000"/>
        <rFont val="Arial"/>
      </rPr>
      <t xml:space="preserve">
</t>
    </r>
    <r>
      <rPr>
        <u/>
        <sz val="10"/>
        <color rgb="FF1155CC"/>
        <rFont val="Arial"/>
      </rPr>
      <t>https://www.researchgate.net/privacy-policy#Data-subject-rights</t>
    </r>
  </si>
  <si>
    <t>https://www.researchgate.net/privacy-policy#Data-subject-rights</t>
  </si>
  <si>
    <r>
      <t xml:space="preserve">Configuration only affect the visibilty not internal processes. Comment from RG: ReseachGate provides various options regarding privacy/visibility of the account and the uploaded material. Also members can determine whether they want to receive email notifications and about what they want to receive these. </t>
    </r>
    <r>
      <rPr>
        <u/>
        <sz val="10"/>
        <color rgb="FF1155CC"/>
        <rFont val="Arial"/>
      </rPr>
      <t>https://explore.researchgate.net/</t>
    </r>
  </si>
  <si>
    <r>
      <rPr>
        <sz val="10"/>
        <color theme="1"/>
        <rFont val="Arial"/>
      </rPr>
      <t xml:space="preserve">RG: We provide users with their personal account data in HTML and PDF format.
</t>
    </r>
    <r>
      <rPr>
        <b/>
        <sz val="10"/>
        <color theme="1"/>
        <rFont val="Arial"/>
      </rPr>
      <t xml:space="preserve">Note: This function can nowhere be found! </t>
    </r>
  </si>
  <si>
    <t>Not report on security feature found</t>
  </si>
  <si>
    <t>Academia.edu</t>
  </si>
  <si>
    <t>https://academia.edu</t>
  </si>
  <si>
    <t>It is possible to enter an external DOI</t>
  </si>
  <si>
    <t>Allows to search for papers, people, research interests and universities</t>
  </si>
  <si>
    <t>This feature is available in the paid version</t>
  </si>
  <si>
    <t>https://www.academia.edu/upgrade?feature=search</t>
  </si>
  <si>
    <t>Prioritising papers in certain languages is possible</t>
  </si>
  <si>
    <t>We could not find any information about protocols and APIs</t>
  </si>
  <si>
    <t>We could not find any information about long term preservation</t>
  </si>
  <si>
    <t>We could not find any information about uptime</t>
  </si>
  <si>
    <t>open</t>
  </si>
  <si>
    <t>The system supports pdf and a set of other standard formats</t>
  </si>
  <si>
    <t>https://support.academia.edu/hc/en-us/articles/360043384893-Accepted-formats</t>
  </si>
  <si>
    <t>One can add links/urls to the metadata</t>
  </si>
  <si>
    <t>Metadata can be provided via a web interface.</t>
  </si>
  <si>
    <t>It is possible to export the metadata (MLA, APA, Chicago) and download the data.</t>
  </si>
  <si>
    <t>A licence cannot be entered.</t>
  </si>
  <si>
    <t>https://support.academia.edu/hc/en-us</t>
  </si>
  <si>
    <t>We could not find any information about usability testing.</t>
  </si>
  <si>
    <t>The system supports various email notifications</t>
  </si>
  <si>
    <t>The system provides a preview of pdf documents</t>
  </si>
  <si>
    <t>The paid version includes some features, e.g. the translation of documents or the summarization of documents</t>
  </si>
  <si>
    <t>It is possible to save papers to a library and organize the library via lists of papers</t>
  </si>
  <si>
    <t>https://www.academia.edu/upgrade</t>
  </si>
  <si>
    <t>It is possible to start a discussion on papers with colleagues</t>
  </si>
  <si>
    <t>It is possible to share links, and to post on Twitter and Facebook</t>
  </si>
  <si>
    <t>It is possible to follow other users</t>
  </si>
  <si>
    <t>s</t>
  </si>
  <si>
    <t>The system provides some basic analytics, i.e. number of visitors. The paid version provides some more advanced analytics, i.e. information about visitors.</t>
  </si>
  <si>
    <t>The url was registered in 1999, and the system was launched in 2009.</t>
  </si>
  <si>
    <t>https://en.wikipedia.org/wiki/Academia.edu</t>
  </si>
  <si>
    <t>The system has 31 million visitors per month</t>
  </si>
  <si>
    <t>https://www.academia.edu/hiring</t>
  </si>
  <si>
    <t>We could not find any information about backups</t>
  </si>
  <si>
    <t>No such feature is available</t>
  </si>
  <si>
    <t>We could not find any information about protection against data leaks</t>
  </si>
  <si>
    <t>Zenodo</t>
  </si>
  <si>
    <t>https://zenodo.org</t>
  </si>
  <si>
    <t>Internal identifier automatically assigned</t>
  </si>
  <si>
    <t>https://about.zenodo.org/principles/</t>
  </si>
  <si>
    <t>Automatically assignment of DOI supported</t>
  </si>
  <si>
    <t>DOI, Handle, ARK, PURL, ISSN, ISBN, PubMed ID, PubMed Central ID, ADS Bibliographic Code, arXiv, Life Science Identifiers (LSID), EAN-13, ISTC, URNs and URLs</t>
  </si>
  <si>
    <t>The DOI redirects to the Zenodo page</t>
  </si>
  <si>
    <t>Simple search feature available</t>
  </si>
  <si>
    <t>https://help.zenodo.org/guides/search/</t>
  </si>
  <si>
    <t>The content of the research artefacts is not searchable</t>
  </si>
  <si>
    <t>filtering, sorting, boosting and other advanced features available</t>
  </si>
  <si>
    <t>English only. No funcionality found that allows change in language.</t>
  </si>
  <si>
    <t>REST and OAI-PMH</t>
  </si>
  <si>
    <t>https://developers.zenodo.org/</t>
  </si>
  <si>
    <t>Guarantees support for at least 20 years and efforts will be made to move the content to alternative artefacts repositories in case of closure</t>
  </si>
  <si>
    <t>https://about.zenodo.org/policies/</t>
  </si>
  <si>
    <t>In open access, all users have access to the content, closed access, only the user depositing the content has access.
Embargoed status makes the files available after the date determined by the user.
Finally, under restricted access, users have the ability to share artefacts with only certain users that meet pre-defined criteria.</t>
  </si>
  <si>
    <t xml:space="preserve">JSON schema that can be exported in several standard formats such as MARCXML, Dublin Core, and DataCite Metadata Schema </t>
  </si>
  <si>
    <t>All formats allowed</t>
  </si>
  <si>
    <t>Metadata fields are restricted by the ones defined by the system</t>
  </si>
  <si>
    <t>No evidence found that this function is available</t>
  </si>
  <si>
    <t>Publish data via API in addition to the web frontend</t>
  </si>
  <si>
    <t>https://developers.zenodo.org/#quickstart-upload</t>
  </si>
  <si>
    <t>Download data via API in addition to the web frontend</t>
  </si>
  <si>
    <t>Metadata is licensed under a Creative Commons licence and users must specify a licence for all publicly available files. For open access artefacts, Zenodo provides options among Creative Commons licences but further licences can be specified in a licence file uploaded with the data.</t>
  </si>
  <si>
    <t>Provides the link to the available licences</t>
  </si>
  <si>
    <t>Detailed help on how to publish and access via web interface and API</t>
  </si>
  <si>
    <t>https://help.zenodo.org/</t>
  </si>
  <si>
    <t>No usability tests found</t>
  </si>
  <si>
    <t>previews for CSV; JPEG, PNG, and PDF. No documentation regarding the full list of previews available.</t>
  </si>
  <si>
    <t>Regular commits in the GitHub page</t>
  </si>
  <si>
    <t>https://github.com/zenodo</t>
  </si>
  <si>
    <t>Recently removed AltMetrics badges (https://blog.zenodo.org/2020/07/09/2020-07-09-altmetric-badges/)</t>
  </si>
  <si>
    <t>https://blog.zenodo.org/2018/07/18/2018-07-18-usage-statistics/</t>
  </si>
  <si>
    <t>Code available on github</t>
  </si>
  <si>
    <t>No data found</t>
  </si>
  <si>
    <t>12-hourly backup cycle with one backup sent to tape storage once a week</t>
  </si>
  <si>
    <t>https://about.zenodo.org/infrastructure/</t>
  </si>
  <si>
    <t>arXiv</t>
  </si>
  <si>
    <t>https://arxiv.org/</t>
  </si>
  <si>
    <t>A sytem is assessed yes (y) if it automatically assigns a persistant identifier to a research artefact</t>
  </si>
  <si>
    <t>generates and adds an arxiv identifier</t>
  </si>
  <si>
    <t>https://arxiv.org/help/arxiv_identifier</t>
  </si>
  <si>
    <t>A system is assessed yes (y) if, in addition to a possible unique identifier local to the system, also supports the generation of a DOI for a research artefact</t>
  </si>
  <si>
    <t>only arxiv identifier</t>
  </si>
  <si>
    <t>A system is assessed yes (y) if it allows the import of idenfiers of the research artefact, external to itself</t>
  </si>
  <si>
    <t>a DOI could be added</t>
  </si>
  <si>
    <t>https://arxiv.org/help/bib_feed</t>
  </si>
  <si>
    <t>A system is assessed yes (y) if it provides a unique identifier for research artefacts that is dereferenceable to the artefact location in the system</t>
  </si>
  <si>
    <t>following by a detailed scheme</t>
  </si>
  <si>
    <t>https://arxiv.org/help/faq/references</t>
  </si>
  <si>
    <t>A system is assessed yes (y) if it enables search over the metadata of the research artefact</t>
  </si>
  <si>
    <t>only the metadata which a entered by the users</t>
  </si>
  <si>
    <t>A system is assessed yes (y) if it enables search over the content of the research artefact</t>
  </si>
  <si>
    <t>only the metadata is searchable</t>
  </si>
  <si>
    <t>A system is assessed yes (y) if it provides advanced search features and, if so, justify by listing the features</t>
  </si>
  <si>
    <t>subject, date are possibilities to filter with</t>
  </si>
  <si>
    <r>
      <rPr>
        <u/>
        <sz val="10"/>
        <color rgb="FF000000"/>
        <rFont val="Arial"/>
      </rPr>
      <t xml:space="preserve">
</t>
    </r>
    <r>
      <rPr>
        <u/>
        <sz val="10"/>
        <color rgb="FF1155CC"/>
        <rFont val="Arial"/>
      </rPr>
      <t>https://arxiv.org/search/advanced</t>
    </r>
  </si>
  <si>
    <t>A system is assessed as providing language support (y) if its interface is available in more than one language</t>
  </si>
  <si>
    <t>website is only in English available</t>
  </si>
  <si>
    <t>OAI-PMH, arxiv API (XML), RSS are in use</t>
  </si>
  <si>
    <t>https://arxiv.org/help/bulk_data</t>
  </si>
  <si>
    <t>A system is assesssed yes (y) if it offers a convenient mechanism to perform a long term preservation beyond a simple database backup.</t>
  </si>
  <si>
    <t>no informations found</t>
  </si>
  <si>
    <t xml:space="preserve">A system is assed high if the uptime is &gt;= 99,9%, it is assessed medium if the uptime is between 99,9% and 99% and low if it is below 99% </t>
  </si>
  <si>
    <t>minimal down time</t>
  </si>
  <si>
    <t>https://arxiv.org/stats/today</t>
  </si>
  <si>
    <t>A system is assessed open, if it makes research artefacts public by default. It is assessed as close if it is primary designed for closed repositories. It is assessed on-request if it offers an on-request feature.</t>
  </si>
  <si>
    <t>uploaded data is alway open</t>
  </si>
  <si>
    <t>A system is assessed yes (y) if it employs a standardized and established format for providing the metadata</t>
  </si>
  <si>
    <t>using custom metadata fields</t>
  </si>
  <si>
    <t>A system is assessed yes (y) if it supports the provision of data in common and standard file formats</t>
  </si>
  <si>
    <t>(La)TeX, PDF, HTML are possible</t>
  </si>
  <si>
    <t>https://arxiv.org/help/submit</t>
  </si>
  <si>
    <t>A system is assessed yes (y) if it assigns a persistent identifier (e.g. a stable URL) to the research artifacts.</t>
  </si>
  <si>
    <t>arXiv ID will be added, sometimes on a document itself by a watermark</t>
  </si>
  <si>
    <t>no further metadata to add</t>
  </si>
  <si>
    <t xml:space="preserve">A system is assessed yes (y) if it supports the creation and publication of semantic links between different metadata and/or datasets. </t>
  </si>
  <si>
    <t>upload process allow not such links between artefacts</t>
  </si>
  <si>
    <t>https://arxiv.org/help/submit_sword</t>
  </si>
  <si>
    <t>3 main formats are supported: Bibtex, PDF, PS</t>
  </si>
  <si>
    <t>A system is assessed yes (y) it it supports the creation and maintenance of a individuall submission process, including fine-grain access control and role assignment.</t>
  </si>
  <si>
    <t>standardized submission process</t>
  </si>
  <si>
    <t>no automatic process here available</t>
  </si>
  <si>
    <t>A system is assessed high (h) if it provides a highly usable and easy-to-understand mechanism to select a fitting licence for an artefact. It is assessed limited (l), if it at least provides a customizable controlled list of licences</t>
  </si>
  <si>
    <t>provide Creative Common licenses and one arxiv license</t>
  </si>
  <si>
    <t>https://arxiv.org/help/policies/submission_agreement</t>
  </si>
  <si>
    <t>A system is assessed high (h) if it provides an easy-to-understand and human-readable description of the terms of use. It is assessed limited (l), if it at least provides a link to the applied licence</t>
  </si>
  <si>
    <t>only links to Creative Commons website for further descriptions</t>
  </si>
  <si>
    <t>A system is assessed as possessing the feature (y) if it allows to access the actual content in a structured and machine-readable manner, if the data format supports it. E.g. access the content of a CSV file via an API</t>
  </si>
  <si>
    <t>there is a S3 bucket on AWS with all artifacts about 270 GB, but for using this the user have to pay Amazon</t>
  </si>
  <si>
    <t>https://arxiv.org/help/bulk_data_s3</t>
  </si>
  <si>
    <t>A system is assessed high (h) if the documentation and support are of high quality and reachability</t>
  </si>
  <si>
    <t>there is a FAQ and help section which contains the important topics for providing and finding data</t>
  </si>
  <si>
    <t>https://arxiv.org/help</t>
  </si>
  <si>
    <t>Looks like a website from the '90</t>
  </si>
  <si>
    <t>maybe with an external RSS application</t>
  </si>
  <si>
    <t>A system is assessed as possessing the feature (y) if it provide a way to customise and manage the publication/deposit workflow.</t>
  </si>
  <si>
    <t>no customization about the submission process available</t>
  </si>
  <si>
    <t>no visualization tools available</t>
  </si>
  <si>
    <t>no analysis tools available</t>
  </si>
  <si>
    <t>same site since 1991 ;)</t>
  </si>
  <si>
    <t xml:space="preserve">A system is assessed as possessing the feature (y) if it includes ways for users to create, name and publish arbitrary sets of research artefacts. </t>
  </si>
  <si>
    <t>one dataset depends on one artifact, a collection is not possible</t>
  </si>
  <si>
    <t>a centralized view only on data and artefacts</t>
  </si>
  <si>
    <t xml:space="preserve">A system is assessed as possessing the feature (y) if it gives the ability to users to provide simple positive feedback ("like") on research artefacts. </t>
  </si>
  <si>
    <t>no social features included</t>
  </si>
  <si>
    <t>users can share artefacts over popular bookmarking platforms (Redit, ScienceWISE, Mendelay, BibSonomy)</t>
  </si>
  <si>
    <t>For a propriatery, closed system, the assessement should be "closed" (c). For an open system, assessement is based on amount of activities in the development community (daily/weekly updates: high, monthly/quaterly updates: medium, less: low)</t>
  </si>
  <si>
    <t>team by Cornell University</t>
  </si>
  <si>
    <t>https://arxiv.org/about/people/staff</t>
  </si>
  <si>
    <t>general username / password login mechanism</t>
  </si>
  <si>
    <t>https://arxiv.org/help/passwords</t>
  </si>
  <si>
    <t>not available</t>
  </si>
  <si>
    <t xml:space="preserve">A system is assessed as possessing the feature (y) if it includes a functionality for writing reviews to specific datasets. </t>
  </si>
  <si>
    <t>no statistics or indicators are available</t>
  </si>
  <si>
    <t>It describes the date of the oldest available dataset.</t>
  </si>
  <si>
    <t>same year as the start of the repository</t>
  </si>
  <si>
    <t xml:space="preserve">A system is assessed as possessing the feature (y) if it the underlying system is open source. </t>
  </si>
  <si>
    <t>no informations available</t>
  </si>
  <si>
    <t>A system is assessed by the number of active users per month.</t>
  </si>
  <si>
    <t>13.000 - 18.000 Submission per month</t>
  </si>
  <si>
    <r>
      <rPr>
        <u/>
        <sz val="10"/>
        <color rgb="FF1155CC"/>
        <rFont val="Arial"/>
      </rPr>
      <t>https://arxiv.org/stats/today</t>
    </r>
    <r>
      <rPr>
        <sz val="10"/>
        <color rgb="FF000000"/>
        <rFont val="Arial"/>
      </rPr>
      <t xml:space="preserve"> </t>
    </r>
  </si>
  <si>
    <t>this function is not available</t>
  </si>
  <si>
    <t>A system is assessed as possessing the feature (y) if it allows the user per opt-in to agree single personal data management processes.</t>
  </si>
  <si>
    <t>A system is assessed as possessing the feature (y) if it provides all personal data in an open standard format (e.g. HTML, TXT, PDF)</t>
  </si>
  <si>
    <t>Bibsonomy</t>
  </si>
  <si>
    <t>https://www.bibsonomy.org/</t>
  </si>
  <si>
    <t>Publications have URLs with internal IDs. Bibtex Keys are also generated</t>
  </si>
  <si>
    <t>https://www.bibsonomy.org/help_en/InterIntraHash</t>
  </si>
  <si>
    <t>Nothing found in documentation about generating DOIs</t>
  </si>
  <si>
    <t xml:space="preserve">When the meta data provider (publisher) provides the identifier, the identifier is imported. </t>
  </si>
  <si>
    <t>Inernal IDs form part of the URL to access the resource</t>
  </si>
  <si>
    <t>https://www.bibsonomy.org/gettingStarted</t>
  </si>
  <si>
    <t>Can search in metadata</t>
  </si>
  <si>
    <t>If user upload full-text to post, the full-text content is indexed and searchable.</t>
  </si>
  <si>
    <t xml:space="preserve">Can constrain the search to specific categories of objects (publications, users, posts, etc.) and use complex queries based on common constructs (boolean operators, etc.) </t>
  </si>
  <si>
    <t>https://www.bibsonomy.org/help_en/SearchPageHelp</t>
  </si>
  <si>
    <t>Available in English, German and Russian</t>
  </si>
  <si>
    <t>REST API abailable for access</t>
  </si>
  <si>
    <t>https://bitbucket.org/bibsonomy/bibsonomy/wiki/documentation/api/REST%20API</t>
  </si>
  <si>
    <t>No specific mechanism, but users can use backup-client (or every other client/script that can access the API) to backup their data.</t>
  </si>
  <si>
    <t>https://bitbucket.org/bibsonomy/bibsonomy-backup-client/src/master/</t>
  </si>
  <si>
    <t xml:space="preserve">Minimal downtime caused by issue in hosting network. </t>
  </si>
  <si>
    <t>(from author/developper)</t>
  </si>
  <si>
    <t>posts are public</t>
  </si>
  <si>
    <t>internal format does not follow standard, but standard formats are available for export</t>
  </si>
  <si>
    <t>PDFs</t>
  </si>
  <si>
    <t>see above</t>
  </si>
  <si>
    <t>metadata provided cannot be customized</t>
  </si>
  <si>
    <t>Publications can be linked between each other, e.g. cited publications, part of a collection</t>
  </si>
  <si>
    <r>
      <t xml:space="preserve">example: </t>
    </r>
    <r>
      <rPr>
        <u/>
        <sz val="10"/>
        <color rgb="FF1155CC"/>
        <rFont val="Arial"/>
      </rPr>
      <t>https://www.bibsonomy.org/bibtex/57fe43734b18909a24bf5bf6608d2a09</t>
    </r>
    <r>
      <rPr>
        <sz val="10"/>
        <color rgb="FF000000"/>
        <rFont val="Arial"/>
      </rPr>
      <t xml:space="preserve"> </t>
    </r>
  </si>
  <si>
    <t>Possible to import through DOIs and ISBNs and other sources, through web frontend and extensions</t>
  </si>
  <si>
    <t>https://www.bibsonomy.org/help_en/AddPublications</t>
  </si>
  <si>
    <t>Can export metadata in multiple formats</t>
  </si>
  <si>
    <t>https://www.bibsonomy.org/help_en/ExportData</t>
  </si>
  <si>
    <t>No such function is mentioned</t>
  </si>
  <si>
    <t>No such function is mentioned, although a synchronisation mechanism is available with other services running. PUMA (installations at university libraries) also can submit their papers to a SWORD service.</t>
  </si>
  <si>
    <t>https://www.bibsonomy.org/help_en/Synchronisation</t>
  </si>
  <si>
    <t>Documentation is available but limited</t>
  </si>
  <si>
    <t xml:space="preserve">No such function is mentioned, although in local instalations the system's look can be changed by overriding some CSS.
</t>
  </si>
  <si>
    <r>
      <t xml:space="preserve">for example: </t>
    </r>
    <r>
      <rPr>
        <u/>
        <sz val="10"/>
        <color rgb="FF1155CC"/>
        <rFont val="Arial"/>
      </rPr>
      <t>https://puma.uni-kassel.de</t>
    </r>
    <r>
      <rPr>
        <sz val="10"/>
        <color rgb="FF000000"/>
        <rFont val="Arial"/>
      </rPr>
      <t xml:space="preserve"> </t>
    </r>
  </si>
  <si>
    <t>The group function makes it possible to create collections</t>
  </si>
  <si>
    <t>https://www.bibsonomy.org/help_en/GroupFunctions</t>
  </si>
  <si>
    <t>Users/authors have a page which can include details</t>
  </si>
  <si>
    <r>
      <t xml:space="preserve">e.g. </t>
    </r>
    <r>
      <rPr>
        <u/>
        <sz val="10"/>
        <color rgb="FF1155CC"/>
        <rFont val="Arial"/>
      </rPr>
      <t>https://www.bibsonomy.org/person/g.stumme.1</t>
    </r>
    <r>
      <rPr>
        <sz val="10"/>
        <color rgb="FF000000"/>
        <rFont val="Arial"/>
      </rPr>
      <t xml:space="preserve"> </t>
    </r>
  </si>
  <si>
    <t>no like button, but reviews</t>
  </si>
  <si>
    <t>but stars...</t>
  </si>
  <si>
    <t>Through reviews</t>
  </si>
  <si>
    <t>https://www.bibsonomy.org/help_en/DiscussionReviewsComments</t>
  </si>
  <si>
    <t xml:space="preserve">Can share with groups </t>
  </si>
  <si>
    <t>Can follow other users</t>
  </si>
  <si>
    <t>https://www.bibsonomy.org/help_en/Followers</t>
  </si>
  <si>
    <t>Repository updated regularly, but not very active</t>
  </si>
  <si>
    <t>https://bitbucket.org/bibsonomy/bibsonomy/src/master/</t>
  </si>
  <si>
    <t>Multiple ways to login</t>
  </si>
  <si>
    <t>Reviews "a la Amazon" function provided</t>
  </si>
  <si>
    <t>first bookmark in 2005, with 2006 being the official start of the project.</t>
  </si>
  <si>
    <t>https://www.bibsonomy.org/bibtex/2101efca8c9368b56d680ce92329784e5/jaeschke</t>
  </si>
  <si>
    <t>Open source repository available, although each component has its own licence</t>
  </si>
  <si>
    <t>Backed up everyday.</t>
  </si>
  <si>
    <t>from author/developper</t>
  </si>
  <si>
    <t>Data can be obtain through API, although it is unclear whether this includes all activitiy data.</t>
  </si>
  <si>
    <t>An account can be deleted. Pseudonymise data will remain in dumps created before the account was deleted.</t>
  </si>
  <si>
    <t>https://www.bibsonomy.org/help_en/DeleteAccount</t>
  </si>
  <si>
    <t>The user has to accept the complete Terms of Use, she can not opt-in for specific parts.</t>
  </si>
  <si>
    <t>Data can be downloaded through API in JSON, XML, PDF</t>
  </si>
  <si>
    <t>Figshare</t>
  </si>
  <si>
    <t>https://figshare.com/</t>
  </si>
  <si>
    <t>https://help.figshare.com/article/how-to-share-cite-or-embed-your-data</t>
  </si>
  <si>
    <t>https://docs.figshare.com/old_docs/Search/search/</t>
  </si>
  <si>
    <t>field search, combined field search, complex field search</t>
  </si>
  <si>
    <t>https://help.figshare.com/article/how-to-use-advanced-search-in-figshare</t>
  </si>
  <si>
    <t>https://docs.figshare.com/</t>
  </si>
  <si>
    <t>Lifetime of figshare</t>
  </si>
  <si>
    <t>https://help.figshare.com/article/how-persistent-is-my-research</t>
  </si>
  <si>
    <t>https://status.figshare.com/</t>
  </si>
  <si>
    <t>Allows private, embargoed and open</t>
  </si>
  <si>
    <t>https://support.figshare.com/support/solutions/articles/6000242327-embargoes-and-restricted-access</t>
  </si>
  <si>
    <t>Dublin Core (oai_dc), Datacite (oai_datacite), RDF (rdf), CERIF XML (cerif), and Qualified Dublin Core (qdc) (hasPart support)</t>
  </si>
  <si>
    <t>https://docs.figshare.com/#oai_pmh</t>
  </si>
  <si>
    <t>All formats accepted</t>
  </si>
  <si>
    <t>https://help.figshare.com/article/what-file-types-browser-versions-and-categories-are-accepted</t>
  </si>
  <si>
    <t>Figshare for institutions allows custom metadata fields</t>
  </si>
  <si>
    <t>https://help.figshare.com/article/custom-metadata</t>
  </si>
  <si>
    <t>RefWorks, BibTeX, Ref. manager, Endnote, DataCite, NLM, DC, OAI-PMH</t>
  </si>
  <si>
    <t>Administrators/reviewers at an institution to moderate or curate submissions</t>
  </si>
  <si>
    <t>https://support.figshare.com/support/solutions/articles/6000225218-reviewing-items</t>
  </si>
  <si>
    <t>all publicly stored research outputs are stored under Creative Commons Licenses</t>
  </si>
  <si>
    <t>https://help.figshare.com/article/what-is-the-most-appropriate-licence-for-my-data</t>
  </si>
  <si>
    <t>https://help.figshare.com/</t>
  </si>
  <si>
    <t>customisable ways to publish items on Figshare for Institutions or Publishers</t>
  </si>
  <si>
    <t>https://knowledge.figshare.com/publisher/workflows</t>
  </si>
  <si>
    <t>Several formats with previews</t>
  </si>
  <si>
    <t>https://drive.google.com/file/d/11N1D0e7b36SbeysmZeYc7-vP9qQyUIUx/view</t>
  </si>
  <si>
    <t>figshare for publishers allows theming</t>
  </si>
  <si>
    <t>https://figshare.com/features</t>
  </si>
  <si>
    <t>Has collections</t>
  </si>
  <si>
    <t>profile includes personal details, social media links, biography, publications and statistics</t>
  </si>
  <si>
    <t>https://help.figshare.com/article/maximise-your-research-profile</t>
  </si>
  <si>
    <t>Share button with several options</t>
  </si>
  <si>
    <t>https://figshare.com/blog/Follow_the_research_you_care_about/404</t>
  </si>
  <si>
    <t>The development aspects of the system are not publicly visible. A roadmap is available at https://help.figshare.com/article/product-development-at-figshare</t>
  </si>
  <si>
    <t>Curation workflows for institutions</t>
  </si>
  <si>
    <t>More detailed for institutions than the web version</t>
  </si>
  <si>
    <t>https://support.figshare.com/support/solutions/articles/6000229462-statistics-dashboard-and-reporting</t>
  </si>
  <si>
    <t>https://techcrunch.com/2012/01/17/science-data-sharing-site-figshare-relaunches-adds-features/?guccounter=1</t>
  </si>
  <si>
    <t>Closed</t>
  </si>
  <si>
    <t>Around 500000 registered users for the public web version</t>
  </si>
  <si>
    <t>Automatic backups of all figshare.com data files and metadata are performed nightly</t>
  </si>
  <si>
    <t>https://help.figshare.com/article/file-backup-and-security-policy</t>
  </si>
  <si>
    <t>Account can be delete in the web version</t>
  </si>
  <si>
    <t>https://help.figshare.com/article/how-to-delete-my-account</t>
  </si>
  <si>
    <t>CKAN</t>
  </si>
  <si>
    <t>https://ckan.org/</t>
  </si>
  <si>
    <t>Applying a dataset ID for every artefact</t>
  </si>
  <si>
    <t>DOI generation by a DOI provider is not supported</t>
  </si>
  <si>
    <t>It is possible to import external identifiers by extending the metadata schema</t>
  </si>
  <si>
    <t xml:space="preserve"> </t>
  </si>
  <si>
    <t>URLs with PIDs are supported and always referencable</t>
  </si>
  <si>
    <t>Using Apache SOLR</t>
  </si>
  <si>
    <t>Only for limited content types via DataStore</t>
  </si>
  <si>
    <t>https://docs.ckan.org/en/2.9/maintaining/datastore.html</t>
  </si>
  <si>
    <t>DataStore</t>
  </si>
  <si>
    <t>I18N is supported</t>
  </si>
  <si>
    <t>CKAN API, including many filter options</t>
  </si>
  <si>
    <t>https://docs.ckan.org/en/2.9/api/index.html</t>
  </si>
  <si>
    <t>No built-in feature</t>
  </si>
  <si>
    <t>n/a</t>
  </si>
  <si>
    <t>Designed for Open Data portals</t>
  </si>
  <si>
    <t>Custom format for metadata but DCAT representation is also included</t>
  </si>
  <si>
    <t>https://docs.ckan.org/en/2.9/maintaining/linked-data-and-rdf.html</t>
  </si>
  <si>
    <t>Any file format is supported</t>
  </si>
  <si>
    <t>See section Findability</t>
  </si>
  <si>
    <t>https://docs.ckan.org/en/2.9/extensions/adding-custom-fields.html</t>
  </si>
  <si>
    <t>Comment from CKAN developer: The current builtin relationships feature is limited and not documented. Links between dataset have been implemented on specific instances but don't exist out of the box. So I'd probably put a "no" here</t>
  </si>
  <si>
    <t>REST API supports import and upload</t>
  </si>
  <si>
    <t>https://docs.ckan.org/en/2.9/api/index.html#jsonp-support</t>
  </si>
  <si>
    <t>REST API supports export and (bitstream) download</t>
  </si>
  <si>
    <t>Submission process is fixed</t>
  </si>
  <si>
    <t xml:space="preserve">Possible through harvesting </t>
  </si>
  <si>
    <t>https://github.com/ckan/ckanext-harvest</t>
  </si>
  <si>
    <t>Customize licences via configuration</t>
  </si>
  <si>
    <t>https://docs.ckan.org/en/2.9/maintaining/configuration.html</t>
  </si>
  <si>
    <t>A built-in extension allows to view data and create diagrams and other plots</t>
  </si>
  <si>
    <t>https://docs.ckan.org/en/2.9/maintaining/data-viewer.html</t>
  </si>
  <si>
    <t xml:space="preserve">Rich documentation </t>
  </si>
  <si>
    <t>https://docs.ckan.org/en/2.9/</t>
  </si>
  <si>
    <t>No usability tests or reports available</t>
  </si>
  <si>
    <t>No notification system</t>
  </si>
  <si>
    <t>The workflow is fixed</t>
  </si>
  <si>
    <t>Extensive theming module</t>
  </si>
  <si>
    <t>https://docs.ckan.org/en/2.9/theming/index.html</t>
  </si>
  <si>
    <t>Provided through groups</t>
  </si>
  <si>
    <t>Only a basic user profile</t>
  </si>
  <si>
    <t>No like button available</t>
  </si>
  <si>
    <t>No comment feature</t>
  </si>
  <si>
    <t>Share functionality for the most popular platforms</t>
  </si>
  <si>
    <t>Follow datasets, organization or users</t>
  </si>
  <si>
    <t>https://docs.ckan.org/en/2.9/user-guide.html#managing-your-user-profile</t>
  </si>
  <si>
    <t>Not built-in, only via external provider</t>
  </si>
  <si>
    <t>Active open source community</t>
  </si>
  <si>
    <t>https://github.com/ckan/ckan</t>
  </si>
  <si>
    <t>Basic log-in mechanism</t>
  </si>
  <si>
    <t>It is only possible to mark a dataset as "draft"</t>
  </si>
  <si>
    <t>Simple statistics like file download and views are available</t>
  </si>
  <si>
    <t>https://docs.ckan.org/en/2.9/maintaining/stats.html</t>
  </si>
  <si>
    <t>Does not apply</t>
  </si>
  <si>
    <t>Many open source libraries and frameworks are used, mostly from the Python community</t>
  </si>
  <si>
    <t>De-facto Open Source standard within the Open Government Data community</t>
  </si>
  <si>
    <t>Manual backup of database is nessessary</t>
  </si>
  <si>
    <t>CKAN Developer: Fields stored in the user profile like the user email or bio are accessible to admins via UI and API and can be deleted if necessary. Other related objects like activities performed by these users on datasets are currently kept though</t>
  </si>
  <si>
    <t>CKAN Developler: See Above</t>
  </si>
  <si>
    <t>CKAN Developer: This is not available by default</t>
  </si>
  <si>
    <t>CKAN Developer: 
Not sure how this fits in the assessment criteria but user details are available via the UI (HTML) or the API (JSON)</t>
  </si>
  <si>
    <t>CKAN Developer: There are unit tests to ensure that user fields are only shown to relevant users (themselves and sysadmins)</t>
  </si>
  <si>
    <t>DSpace</t>
  </si>
  <si>
    <t>https://duraspace.org/dspace/</t>
  </si>
  <si>
    <t>with many options to choose what kind of PID</t>
  </si>
  <si>
    <t>with the use of registration agencies is this a complete feature</t>
  </si>
  <si>
    <t>https://wiki.lyrasis.org/display/DSDOC6x/DOI+Digital+Object+Identifier</t>
  </si>
  <si>
    <t>with a flexibel metadata model</t>
  </si>
  <si>
    <t>https://wiki.lyrasis.org/display/DSDOC6x/Services+to+support+Alternative+Identifiers</t>
  </si>
  <si>
    <t>URL generated, with DOI</t>
  </si>
  <si>
    <t>Apache SOLR in use</t>
  </si>
  <si>
    <t>with media transformators</t>
  </si>
  <si>
    <t>https://wiki.lyrasis.org/display/DSDOC6x/Mediafilters+for+Transforming+DSpace+Content</t>
  </si>
  <si>
    <t>wide facet search possible</t>
  </si>
  <si>
    <t>localization support with translation files</t>
  </si>
  <si>
    <t>https://wiki.lyrasis.org/display/DSDOC6x/Localization+L10n</t>
  </si>
  <si>
    <t>OAI, SWORD, Linked (Open) Data</t>
  </si>
  <si>
    <t>https://wiki.lyrasis.org/display/DSDOC6x/Exporting+Content+and+Metadata</t>
  </si>
  <si>
    <t>with the implemented backup function is a long term preservation possible</t>
  </si>
  <si>
    <t>https://wiki.lyrasis.org/display/DSDOC6x/AIP+Backup+and+Restore</t>
  </si>
  <si>
    <t>depends on running instance</t>
  </si>
  <si>
    <t>embargo feature also available</t>
  </si>
  <si>
    <t>Dublin Core is the standard</t>
  </si>
  <si>
    <t>https://wiki.lyrasis.org/display/DSDOC6x/Metadata+and+Bitstream+Format+Registries#MetadataandBitstreamFormatRegistries-DefaultDublinCoreMetadataRegistry(DC)</t>
  </si>
  <si>
    <t>Defaults by the bitstream format</t>
  </si>
  <si>
    <t>https://wiki.lyrasis.org/display/DSDOC6x/Metadata+and+Bitstream+Format+Registries</t>
  </si>
  <si>
    <t>URL as PID generating is possible</t>
  </si>
  <si>
    <t>all meta data can be customized</t>
  </si>
  <si>
    <t>https://wiki.lyrasis.org/display/DSDOC6x/Metadata+and+Bitstream+Format+Registries#MetadataandBitstreamFormatRegistries-LocalMetadataRegistry(local)</t>
  </si>
  <si>
    <t>all metadata belongs to a dataset</t>
  </si>
  <si>
    <t>import via API is possible in addition to a normal upload with the website</t>
  </si>
  <si>
    <t>export via API in different web formats</t>
  </si>
  <si>
    <t>submission process is complete customizable (in order and volume of metadata)</t>
  </si>
  <si>
    <t>https://wiki.lyrasis.org/display/DSDOC6x/Configurable+Workflow</t>
  </si>
  <si>
    <t>it is possible to harvest data via OAI-PMH</t>
  </si>
  <si>
    <t>https://wiki.lyrasis.org/display/DSDOC6x/OAI</t>
  </si>
  <si>
    <t>Licences are managed via a XML file</t>
  </si>
  <si>
    <t>manually management of the licenses in frontend for the user and a XML file in the backend</t>
  </si>
  <si>
    <t>only download of the specific files</t>
  </si>
  <si>
    <t>with an own development community there is a detailed documentation</t>
  </si>
  <si>
    <t>https://wiki.lyrasis.org/display/DSDOC6x/</t>
  </si>
  <si>
    <t>no usability tests or studies found</t>
  </si>
  <si>
    <t>there is a notification system during the submission process for curation with E-Mail</t>
  </si>
  <si>
    <t>https://wiki.lyrasis.org/display/DSDOC6x/Curation+System</t>
  </si>
  <si>
    <t>the workflow is fully customizable for the submission process (this includes order of forms, review by a permitted person, etc..)</t>
  </si>
  <si>
    <t>displaying the most common file formats like PDF and images</t>
  </si>
  <si>
    <t>an advanced analysis is not possibel, only a view in CSV with the API</t>
  </si>
  <si>
    <t xml:space="preserve">the UI is customizable with JSP and XML configuration files </t>
  </si>
  <si>
    <t>https://wiki.lyrasis.org/display/DSDOC6x/User+Interfaces</t>
  </si>
  <si>
    <t>every dataset belongs to a collection, thats a main aspect; collections are in communities</t>
  </si>
  <si>
    <t>only collection belongs to a community</t>
  </si>
  <si>
    <t>no social media features included</t>
  </si>
  <si>
    <t>as a open source development project, DSpace has a big community with community meetings</t>
  </si>
  <si>
    <t>https://github.com/DSpace/DSpace</t>
  </si>
  <si>
    <t>standard login mechansim, extendable with LDAP eg.</t>
  </si>
  <si>
    <t>https://wiki.lyrasis.org/display/DSDOC6x/Authentication+and+Authorization</t>
  </si>
  <si>
    <t>build in workflow support</t>
  </si>
  <si>
    <t>only during the submission process possible through a permitted person</t>
  </si>
  <si>
    <t>no statistics oder indicators available</t>
  </si>
  <si>
    <t>use of a variety solutions of the open source community, mainly from the java space</t>
  </si>
  <si>
    <t>a build-in backup system using AIP file system</t>
  </si>
  <si>
    <t>no information available</t>
  </si>
  <si>
    <t>no information available, and depends more on running infrastructure</t>
  </si>
  <si>
    <t>Invenio</t>
  </si>
  <si>
    <t>https://invenio-software.org/</t>
  </si>
  <si>
    <t>justifaction</t>
  </si>
  <si>
    <t>use of an internal identifier (as standard), but DOI is also possible</t>
  </si>
  <si>
    <t>DOI can be generated and added to a research artefact</t>
  </si>
  <si>
    <t>standard is DOI, but can customized during installation</t>
  </si>
  <si>
    <t>URL (incl. persistent identifier as a part of the URL) can be generated</t>
  </si>
  <si>
    <t>Elastic Search is indexing all metadata about a research artefact</t>
  </si>
  <si>
    <t>content will not indexed</t>
  </si>
  <si>
    <t>multiple fiilters are possible</t>
  </si>
  <si>
    <t>JSONSchema supports different languages</t>
  </si>
  <si>
    <t>REST, OAI-PMH are on board</t>
  </si>
  <si>
    <t>https://invenio-records-rest.readthedocs.io/en/latest/</t>
  </si>
  <si>
    <t>mechanism provided but has be to installed on machine</t>
  </si>
  <si>
    <t>depends on machine</t>
  </si>
  <si>
    <t>open, closed</t>
  </si>
  <si>
    <t>a research artefact is open (standard use case) but can closed to communites or all users</t>
  </si>
  <si>
    <t>Standard metadata scheme like MARC21, DublinCore or DataCite is useable</t>
  </si>
  <si>
    <t>https://invenio.readthedocs.io/en/latest/general/introduction.html?highlight=jsonref#flexible-metadata</t>
  </si>
  <si>
    <t>every data format is possible</t>
  </si>
  <si>
    <t>URLs are unique for a specific research artefact</t>
  </si>
  <si>
    <t>metadata keys can be added manually (during installation)</t>
  </si>
  <si>
    <t>https://github.com/inveniosoftware/training/tree/v3.1/07-data-models-new-field</t>
  </si>
  <si>
    <t>JSONRef is supported for linking metadata between values and artefacts</t>
  </si>
  <si>
    <t>a complex API is in use for this purpose</t>
  </si>
  <si>
    <t>a complex API is in use for this purpose (with additional filter options)</t>
  </si>
  <si>
    <t>this is not possible</t>
  </si>
  <si>
    <t>such an automatic process is not delivered</t>
  </si>
  <si>
    <t>a customizable license list is possible, but users have to know what a specific license mean</t>
  </si>
  <si>
    <t>only the license name is shown, users have to know what conditions are behind them</t>
  </si>
  <si>
    <t>users can only download research artefacts</t>
  </si>
  <si>
    <t>every module of Invenio has an own repository and documentation</t>
  </si>
  <si>
    <t>https://github.com/inveniosoftware/invenio
https://invenio.readthedocs.io/en/latest/index.html</t>
  </si>
  <si>
    <t>to hard to identify</t>
  </si>
  <si>
    <t>no push notifications available</t>
  </si>
  <si>
    <t>no workflow support available</t>
  </si>
  <si>
    <t>no visualizations available, only direct download</t>
  </si>
  <si>
    <t>customizable frontend module</t>
  </si>
  <si>
    <t>repository can organize metadata into collections</t>
  </si>
  <si>
    <t>https://invenio-collections.readthedocs.io/en/latest/</t>
  </si>
  <si>
    <t>no individual profiles are included</t>
  </si>
  <si>
    <t>big GitHub group repository with many single repositories for every module with issue tracking and discussions</t>
  </si>
  <si>
    <t>https://github.com/inveniosoftware/invenio</t>
  </si>
  <si>
    <t>a standard login mechanism is used with a user / password combination, but orcid integration is also possible</t>
  </si>
  <si>
    <t>https://invenio.readthedocs.io/en/latest/orcid-login.html?highlight=authentication</t>
  </si>
  <si>
    <t>not available, a contact point can only be added to an artefact</t>
  </si>
  <si>
    <t>usage statistics are possible to show for only administrators or all users</t>
  </si>
  <si>
    <t>ElasticSearch, Postgresql, Python, Flask are the core components</t>
  </si>
  <si>
    <t>depends on running instance, but backup functionality is already on board and has to be activated and configured</t>
  </si>
  <si>
    <t>https://invenio.readthedocs.io/en/latest/architecture/infrastructure.html?highlight=backup#load-balancer</t>
  </si>
  <si>
    <t>https://github.com/inveniosoftware/training/tree/v3.1/13-securing-your-instance/</t>
  </si>
  <si>
    <t>Dataverse</t>
  </si>
  <si>
    <t>https://dataverse.org/</t>
  </si>
  <si>
    <t>using a DOI namespace by default</t>
  </si>
  <si>
    <t>https://guides.dataverse.org/en/latest/installation/config.html?highlight=persistent%20identifier</t>
  </si>
  <si>
    <t>default case with use of DOI or HDL provider (registration)</t>
  </si>
  <si>
    <t>DOIs are build in URLs</t>
  </si>
  <si>
    <t>only metadata is searchable with Apache SOLR</t>
  </si>
  <si>
    <t>https://guides.dataverse.org/en/latest/admin/solr-search-index.html</t>
  </si>
  <si>
    <t>many options for filters and facets are available</t>
  </si>
  <si>
    <t>https://guides.dataverse.org/en/latest/user/find-use-data.html#finding-data</t>
  </si>
  <si>
    <t>supports I18N and comes with build-in language pack</t>
  </si>
  <si>
    <t>https://guides.dataverse.org/en/latest/installation/config.html?highlight=language</t>
  </si>
  <si>
    <t>very complex API</t>
  </si>
  <si>
    <t>https://guides.dataverse.org/en/latest/api/index.html</t>
  </si>
  <si>
    <t>a note to do it yourself</t>
  </si>
  <si>
    <t>http://guides.dataverse.org/en/latest/admin/backups.html</t>
  </si>
  <si>
    <t>closed, open</t>
  </si>
  <si>
    <t>mostly open, but a user can give restricted acces to a research artefact</t>
  </si>
  <si>
    <t>http://guides.dataverse.org/en/latest/user/dataset-management.html?highlight=restricted</t>
  </si>
  <si>
    <t>many standards are supported</t>
  </si>
  <si>
    <t>https://guides.dataverse.org/en/latest/user/dataset-management.html?highlight=metadata</t>
  </si>
  <si>
    <t>many MIMETYPEs are supported</t>
  </si>
  <si>
    <t>URL can contain DOI</t>
  </si>
  <si>
    <t>every standard can be extended with custom metadata values</t>
  </si>
  <si>
    <t>http://guides.dataverse.org/en/latest/admin/metadatacustomization.html</t>
  </si>
  <si>
    <t xml:space="preserve">linking artefacts outside from repository </t>
  </si>
  <si>
    <t>http://guides.dataverse.org/en/latest/user/dataverse-management.html#dataset-linking</t>
  </si>
  <si>
    <t>many operations are possible with the API</t>
  </si>
  <si>
    <t>https://guides.dataverse.org/en/latest/api/</t>
  </si>
  <si>
    <t>complex API for many operations</t>
  </si>
  <si>
    <t>only workflows are supportet but the submission process cannot be customized</t>
  </si>
  <si>
    <t>instance can be used as a metadata harvester portal</t>
  </si>
  <si>
    <t>http://guides.dataverse.org/en/latest/admin/harvestclients.html</t>
  </si>
  <si>
    <t>build-in Creative Commons support (with many specific conditions), which can customized by an administrator</t>
  </si>
  <si>
    <t>https://guides.dataverse.org/en/latest/user/dataset-management.html?highlight=license#terms</t>
  </si>
  <si>
    <t>display a link to further describtions</t>
  </si>
  <si>
    <t>http://guides.dataverse.org/en/latest/user/dataset-management.html?highlight=license</t>
  </si>
  <si>
    <t>with external tools (e.g. extensions) is a view of content possible</t>
  </si>
  <si>
    <t>http://guides.dataverse.org/en/latest/admin/external-tools.html#</t>
  </si>
  <si>
    <t>rich documentation and big community with massive community support and festivals</t>
  </si>
  <si>
    <t>http://guides.dataverse.org/en/latest/</t>
  </si>
  <si>
    <t>no tests or reports found</t>
  </si>
  <si>
    <t>notifications on the website or with E-Mail</t>
  </si>
  <si>
    <t>http://guides.dataverse.org/en/latest/user/account.html#notifications</t>
  </si>
  <si>
    <t>workflows with curation and researchartefact permissions supported</t>
  </si>
  <si>
    <t>https://guides.dataverse.org/en/latest/user/dataverse-management.html#roles-permissions</t>
  </si>
  <si>
    <t>many views for explorating data</t>
  </si>
  <si>
    <t>http://guides.dataverse.org/en/latest/user/data-exploration/tworavens.html</t>
  </si>
  <si>
    <t>only visualizations are supported</t>
  </si>
  <si>
    <t>customizable theme</t>
  </si>
  <si>
    <t>http://guides.dataverse.org/en/latest/style/index.html</t>
  </si>
  <si>
    <t>collection creating possible</t>
  </si>
  <si>
    <t>http://guides.dataverse.org/en/latest/user/dataverse-management.html</t>
  </si>
  <si>
    <t>no individual profiles included, but a user site with uploaded research artefacts</t>
  </si>
  <si>
    <t>https://guides.dataverse.org/en/latest/user/account.html?highlight=data%20deletion#id18</t>
  </si>
  <si>
    <t>no social media functions available</t>
  </si>
  <si>
    <t>big and active community</t>
  </si>
  <si>
    <t>https://github.com/IQSS/dataverse</t>
  </si>
  <si>
    <t>variety of authentication mechanisms, like ORCID, OAuth, etc.</t>
  </si>
  <si>
    <t>http://guides.dataverse.org/en/latest/user/account.html</t>
  </si>
  <si>
    <t>roles and groups are available with dedicded permissons</t>
  </si>
  <si>
    <t>https://guides.dataverse.org/en/latest/user/dataset-management.html#id42</t>
  </si>
  <si>
    <t>with private URLs users can review research artefacts</t>
  </si>
  <si>
    <t>http://guides.dataverse.org/en/latest/user/dataset-management.html</t>
  </si>
  <si>
    <t>usage statistics are available</t>
  </si>
  <si>
    <t>http://guides.dataverse.org/en/latest/user/dataset-management.html#dataset-citation-widget</t>
  </si>
  <si>
    <t>mostly use of libraries and frameworks from the Java environment (Apache)</t>
  </si>
  <si>
    <t>provided a script but admistrator has to manage it</t>
  </si>
  <si>
    <t>EPrints</t>
  </si>
  <si>
    <t>https://www.eprints.org/</t>
  </si>
  <si>
    <t>Does not generate DOIs</t>
  </si>
  <si>
    <t>Can import from DOI and ORCID.</t>
  </si>
  <si>
    <t>https://www.eprints.org/software/training/users/depositing.php</t>
  </si>
  <si>
    <t>URLs to artefact in eprints are based on internal IDs</t>
  </si>
  <si>
    <t>https://wiki.eprints.org/w/Searches</t>
  </si>
  <si>
    <t>Can search content and provide customised search methods.</t>
  </si>
  <si>
    <r>
      <rPr>
        <u/>
        <sz val="10"/>
        <color rgb="FF1155CC"/>
        <rFont val="Arial"/>
      </rPr>
      <t>https://wiki.eprints.org/w/Searches</t>
    </r>
    <r>
      <rPr>
        <sz val="10"/>
        <color rgb="FF000000"/>
        <rFont val="Arial"/>
      </rPr>
      <t xml:space="preserve"> </t>
    </r>
    <r>
      <rPr>
        <u/>
        <sz val="10"/>
        <color rgb="FF1155CC"/>
        <rFont val="Arial"/>
      </rPr>
      <t>https://wiki.eprints.org/w/API:EPrints/Search</t>
    </r>
    <r>
      <rPr>
        <sz val="10"/>
        <color rgb="FF000000"/>
        <rFont val="Arial"/>
      </rPr>
      <t xml:space="preserve"> </t>
    </r>
  </si>
  <si>
    <t>The documentation is uncleare about advanced search</t>
  </si>
  <si>
    <t>Translations are possible but not provided by default.</t>
  </si>
  <si>
    <t>https://wiki.eprints.org/w/Translation</t>
  </si>
  <si>
    <t xml:space="preserve">Eprints provide a complete API to customise and access the system locally. There is a REST API, but the documentation is not very clear about it (or was not found). </t>
  </si>
  <si>
    <t>https://wiki.eprints.org/w/Core_API</t>
  </si>
  <si>
    <t>Includes METS and DIDL exportplugins</t>
  </si>
  <si>
    <t>https://wiki.eprints.org/w/Preservation_Support</t>
  </si>
  <si>
    <t>Unknown - could not find reports for known instances of Eprints</t>
  </si>
  <si>
    <t>The system is built to enable flexible accress control.</t>
  </si>
  <si>
    <t>https://wiki.eprints.org/w/Access_Control_Layer</t>
  </si>
  <si>
    <t>own metadata format internally</t>
  </si>
  <si>
    <t>https://wiki.eprints.org/w/Category:EPrints_Metadata_Fields</t>
  </si>
  <si>
    <t>Based on the requirements for full-text indexing, Eprints appears to support PDF, Microsoft Word and HTML formats for publications</t>
  </si>
  <si>
    <t>https://wiki.eprints.org/w/Required_software</t>
  </si>
  <si>
    <t>It is possible to setup the system with custom fields</t>
  </si>
  <si>
    <t>https://wiki.eprints.org/w/Metadata</t>
  </si>
  <si>
    <t>No information found in documentation</t>
  </si>
  <si>
    <t>Can import from specific XML file, but can also be connected to others through API</t>
  </si>
  <si>
    <t>https://wiki.eprints.org/w/Import_From_URL</t>
  </si>
  <si>
    <t>Can  export  to  many  metadata  formats, including dublin core, variants of RDF (using BIBO), ReNotes, citaions, etc. Although documenation has not been found about it.</t>
  </si>
  <si>
    <t>Can be setup by administrator</t>
  </si>
  <si>
    <t>https://wiki.eprints.org/w/Training_Video:Deposit_Workflow</t>
  </si>
  <si>
    <t>Not found in documentation. Import plugins can be developped, but don't seem to be provided by default.</t>
  </si>
  <si>
    <t>Instances don't appear to have this field, and the documentation does not include information about licences</t>
  </si>
  <si>
    <t xml:space="preserve">PDF content is available for publications. </t>
  </si>
  <si>
    <t>Wiki-based documentation, which is rich but incomplete and not very accessible to non-technical users</t>
  </si>
  <si>
    <t>No report found</t>
  </si>
  <si>
    <t>Can be configured to send alerts</t>
  </si>
  <si>
    <t>https://wiki.eprints.org/w/Alerts</t>
  </si>
  <si>
    <t>Custom deposite process can be setup by administrator</t>
  </si>
  <si>
    <t>No visualisation tool mentioned in documentation.</t>
  </si>
  <si>
    <t>No analysis tool mentioned in documentation.</t>
  </si>
  <si>
    <t>Instance can be themed and branded by the deploying institution.</t>
  </si>
  <si>
    <t>https://wiki.eprints.org/w/Branding_with_confidence</t>
  </si>
  <si>
    <t>Not found in documentation</t>
  </si>
  <si>
    <t>Only includes list of publications</t>
  </si>
  <si>
    <t>Not found in documentation or instances</t>
  </si>
  <si>
    <t>social media button exist in instances, but might be part of custom theme as not documented</t>
  </si>
  <si>
    <t>Regular commits on github</t>
  </si>
  <si>
    <t>https://github.com/eprints/</t>
  </si>
  <si>
    <t>As part of the custom deposit process</t>
  </si>
  <si>
    <t>Indicators of downloads and views</t>
  </si>
  <si>
    <t>The system is open source</t>
  </si>
  <si>
    <t xml:space="preserve">https://github.com/eprints/ </t>
  </si>
  <si>
    <t>unknown</t>
  </si>
  <si>
    <t>No specific process available</t>
  </si>
  <si>
    <t>Metrics for assessing and selecting solutions for building digital repositories for research artefacts.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</si>
</sst>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44">
    <font>
      <sz val="10"/>
      <color rgb="FF000000"/>
      <name val="Arial"/>
    </font>
    <font>
      <b/>
      <sz val="10"/>
      <color theme="1"/>
      <name val="Arial"/>
    </font>
    <font>
      <sz val="10"/>
      <color theme="1"/>
      <name val="Arial"/>
    </font>
    <font>
      <b/>
      <sz val="10"/>
      <color rgb="FFFFFFFF"/>
      <name val="Arial"/>
    </font>
    <font>
      <u/>
      <sz val="10"/>
      <color rgb="FF1155CC"/>
      <name val="Arial"/>
    </font>
    <font>
      <u/>
      <sz val="10"/>
      <color rgb="FF0000FF"/>
      <name val="Arial"/>
    </font>
    <font>
      <u/>
      <sz val="10"/>
      <color rgb="FF0000FF"/>
      <name val="Arial"/>
    </font>
    <font>
      <u/>
      <sz val="10"/>
      <color rgb="FF0000FF"/>
      <name val="Arial"/>
    </font>
    <font>
      <u/>
      <sz val="10"/>
      <color rgb="FF0000FF"/>
      <name val="Arial"/>
    </font>
    <font>
      <u/>
      <sz val="10"/>
      <color rgb="FF0000FF"/>
      <name val="Arial"/>
    </font>
    <font>
      <u/>
      <sz val="10"/>
      <color rgb="FF1155CC"/>
      <name val="Arial"/>
    </font>
    <font>
      <u/>
      <sz val="10"/>
      <color rgb="FF1155CC"/>
      <name val="Arial"/>
    </font>
    <font>
      <u/>
      <sz val="10"/>
      <color rgb="FF0000FF"/>
      <name val="Arial"/>
    </font>
    <font>
      <u/>
      <sz val="10"/>
      <color rgb="FF1155CC"/>
      <name val="Arial"/>
    </font>
    <font>
      <sz val="10"/>
      <color rgb="FF000000"/>
      <name val="Arial"/>
    </font>
    <font>
      <u/>
      <sz val="10"/>
      <color rgb="FF1155CC"/>
      <name val="Arial"/>
    </font>
    <font>
      <u/>
      <sz val="10"/>
      <color rgb="FF1155CC"/>
      <name val="Arial"/>
    </font>
    <font>
      <u/>
      <sz val="10"/>
      <color rgb="FF1155CC"/>
      <name val="Arial"/>
    </font>
    <font>
      <u/>
      <sz val="10"/>
      <color rgb="FF0000FF"/>
      <name val="Arial"/>
    </font>
    <font>
      <u/>
      <sz val="10"/>
      <color rgb="FF0000FF"/>
      <name val="Arial"/>
    </font>
    <font>
      <sz val="10"/>
      <color rgb="FF0088CC"/>
      <name val="&quot;Helvetica Neue&quot;"/>
    </font>
    <font>
      <sz val="10"/>
      <color rgb="FF000000"/>
      <name val="Arial"/>
    </font>
    <font>
      <u/>
      <sz val="10"/>
      <color rgb="FF0000FF"/>
      <name val="Arial"/>
    </font>
    <font>
      <u/>
      <sz val="10"/>
      <color rgb="FF000000"/>
      <name val="Roboto"/>
    </font>
    <font>
      <u/>
      <sz val="10"/>
      <color rgb="FF000000"/>
      <name val="Roboto"/>
    </font>
    <font>
      <u/>
      <sz val="10"/>
      <color rgb="FF000000"/>
      <name val="Roboto"/>
    </font>
    <font>
      <u/>
      <sz val="10"/>
      <color rgb="FF1155CC"/>
      <name val="Arial"/>
    </font>
    <font>
      <u/>
      <sz val="10"/>
      <color rgb="FF0000FF"/>
      <name val="Arial"/>
    </font>
    <font>
      <u/>
      <sz val="10"/>
      <color rgb="FF0000FF"/>
      <name val="Arial"/>
    </font>
    <font>
      <u/>
      <sz val="10"/>
      <color rgb="FF0000FF"/>
      <name val="Arial"/>
    </font>
    <font>
      <u/>
      <sz val="10"/>
      <color rgb="FF0000FF"/>
      <name val="Arial"/>
    </font>
    <font>
      <u/>
      <sz val="10"/>
      <color rgb="FF000000"/>
      <name val="Roboto"/>
    </font>
    <font>
      <u/>
      <sz val="10"/>
      <color theme="1"/>
      <name val="Arial"/>
    </font>
    <font>
      <u/>
      <sz val="10"/>
      <color rgb="FF1155CC"/>
      <name val="Arial"/>
    </font>
    <font>
      <u/>
      <sz val="10"/>
      <color theme="1"/>
      <name val="Arial"/>
    </font>
    <font>
      <u/>
      <sz val="10"/>
      <color rgb="FF1155CC"/>
      <name val="Arial"/>
    </font>
    <font>
      <sz val="10"/>
      <color rgb="FF24292E"/>
      <name val="Arial"/>
    </font>
    <font>
      <sz val="10"/>
      <color rgb="FF000000"/>
      <name val="&quot;Arial&quot;"/>
    </font>
    <font>
      <u/>
      <sz val="10"/>
      <color rgb="FF1155CC"/>
      <name val="&quot;Arial&quot;"/>
    </font>
    <font>
      <sz val="10"/>
      <name val="Arial"/>
    </font>
    <font>
      <u/>
      <sz val="10"/>
      <color rgb="FF1155CC"/>
      <name val="Arial"/>
    </font>
    <font>
      <u/>
      <sz val="10"/>
      <color rgb="FF000000"/>
      <name val="Arial"/>
    </font>
    <font>
      <sz val="10"/>
      <color theme="1"/>
      <name val="Arial"/>
      <family val="2"/>
    </font>
    <font>
      <b/>
      <sz val="14"/>
      <color rgb="FF000000"/>
      <name val="Arial"/>
      <family val="2"/>
    </font>
  </fonts>
  <fills count="7">
    <fill>
      <patternFill patternType="none"/>
    </fill>
    <fill>
      <patternFill patternType="gray125"/>
    </fill>
    <fill>
      <patternFill patternType="solid">
        <fgColor rgb="FFFFF2CC"/>
        <bgColor rgb="FFFFF2CC"/>
      </patternFill>
    </fill>
    <fill>
      <patternFill patternType="solid">
        <fgColor rgb="FFEFEFEF"/>
        <bgColor rgb="FFEFEFEF"/>
      </patternFill>
    </fill>
    <fill>
      <patternFill patternType="solid">
        <fgColor rgb="FFFFFFFF"/>
        <bgColor rgb="FFFFFFFF"/>
      </patternFill>
    </fill>
    <fill>
      <patternFill patternType="solid">
        <fgColor rgb="FFFF0000"/>
        <bgColor rgb="FFFF0000"/>
      </patternFill>
    </fill>
    <fill>
      <patternFill patternType="solid">
        <fgColor rgb="FFF4CCCC"/>
        <bgColor rgb="FFF4CCCC"/>
      </patternFill>
    </fill>
  </fills>
  <borders count="18">
    <border>
      <left/>
      <right/>
      <top/>
      <bottom/>
      <diagonal/>
    </border>
    <border>
      <left/>
      <right/>
      <top style="thin">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rgb="FFCCCCCC"/>
      </right>
      <top style="thin">
        <color rgb="FF000000"/>
      </top>
      <bottom/>
      <diagonal/>
    </border>
    <border>
      <left/>
      <right style="thin">
        <color rgb="FFCCCCCC"/>
      </right>
      <top/>
      <bottom/>
      <diagonal/>
    </border>
    <border>
      <left/>
      <right style="thin">
        <color rgb="FFCCCCCC"/>
      </right>
      <top/>
      <bottom style="thin">
        <color rgb="FF000000"/>
      </bottom>
      <diagonal/>
    </border>
  </borders>
  <cellStyleXfs count="1">
    <xf numFmtId="0" fontId="0" fillId="0" borderId="0"/>
  </cellStyleXfs>
  <cellXfs count="126">
    <xf numFmtId="0" fontId="0" fillId="0" borderId="0" xfId="0" applyFont="1" applyAlignment="1"/>
    <xf numFmtId="0" fontId="1" fillId="0" borderId="0" xfId="0" applyFont="1" applyAlignment="1">
      <alignment wrapText="1"/>
    </xf>
    <xf numFmtId="0" fontId="2" fillId="0" borderId="0" xfId="0" applyFont="1" applyAlignment="1">
      <alignment wrapText="1"/>
    </xf>
    <xf numFmtId="0" fontId="2" fillId="0" borderId="0" xfId="0" applyFont="1" applyAlignment="1">
      <alignment wrapText="1"/>
    </xf>
    <xf numFmtId="0" fontId="3" fillId="0" borderId="1" xfId="0" applyFont="1" applyBorder="1" applyAlignment="1">
      <alignment wrapText="1"/>
    </xf>
    <xf numFmtId="0" fontId="3" fillId="0" borderId="0" xfId="0" applyFont="1" applyAlignment="1">
      <alignment wrapText="1"/>
    </xf>
    <xf numFmtId="0" fontId="2" fillId="2" borderId="2" xfId="0" applyFont="1" applyFill="1" applyBorder="1" applyAlignment="1">
      <alignment wrapText="1"/>
    </xf>
    <xf numFmtId="0" fontId="2" fillId="2" borderId="3" xfId="0" applyFont="1" applyFill="1" applyBorder="1" applyAlignment="1">
      <alignment wrapText="1"/>
    </xf>
    <xf numFmtId="0" fontId="2" fillId="0" borderId="3" xfId="0" applyFont="1" applyBorder="1" applyAlignment="1">
      <alignment wrapText="1"/>
    </xf>
    <xf numFmtId="0" fontId="2" fillId="0" borderId="3" xfId="0" applyFont="1" applyBorder="1" applyAlignment="1">
      <alignment wrapText="1"/>
    </xf>
    <xf numFmtId="0" fontId="2" fillId="0" borderId="4" xfId="0" applyFont="1" applyBorder="1" applyAlignment="1">
      <alignment wrapText="1"/>
    </xf>
    <xf numFmtId="0" fontId="2" fillId="0" borderId="0" xfId="0" applyFont="1" applyAlignment="1">
      <alignment wrapText="1"/>
    </xf>
    <xf numFmtId="0" fontId="2" fillId="0" borderId="5" xfId="0" applyFont="1" applyBorder="1" applyAlignment="1">
      <alignment wrapText="1"/>
    </xf>
    <xf numFmtId="0" fontId="2" fillId="0" borderId="0" xfId="0" applyFont="1" applyAlignment="1">
      <alignment wrapText="1"/>
    </xf>
    <xf numFmtId="0" fontId="2" fillId="0" borderId="6" xfId="0" applyFont="1" applyBorder="1" applyAlignment="1">
      <alignment wrapText="1"/>
    </xf>
    <xf numFmtId="0" fontId="2" fillId="2" borderId="0" xfId="0" applyFont="1" applyFill="1" applyAlignment="1">
      <alignment wrapText="1"/>
    </xf>
    <xf numFmtId="0" fontId="2" fillId="0" borderId="7" xfId="0" applyFont="1" applyBorder="1" applyAlignment="1">
      <alignment wrapText="1"/>
    </xf>
    <xf numFmtId="0" fontId="2" fillId="0" borderId="8" xfId="0" applyFont="1" applyBorder="1" applyAlignment="1">
      <alignment wrapText="1"/>
    </xf>
    <xf numFmtId="0" fontId="2" fillId="0" borderId="8" xfId="0" applyFont="1" applyBorder="1" applyAlignment="1">
      <alignment wrapText="1"/>
    </xf>
    <xf numFmtId="0" fontId="2" fillId="0" borderId="9" xfId="0" applyFont="1" applyBorder="1" applyAlignment="1">
      <alignment wrapText="1"/>
    </xf>
    <xf numFmtId="0" fontId="2" fillId="2" borderId="2" xfId="0" applyFont="1" applyFill="1" applyBorder="1" applyAlignment="1">
      <alignment wrapText="1"/>
    </xf>
    <xf numFmtId="0" fontId="2" fillId="0" borderId="4" xfId="0" applyFont="1" applyBorder="1" applyAlignment="1">
      <alignment wrapText="1"/>
    </xf>
    <xf numFmtId="0" fontId="2" fillId="2" borderId="8" xfId="0" applyFont="1" applyFill="1" applyBorder="1" applyAlignment="1">
      <alignment wrapText="1"/>
    </xf>
    <xf numFmtId="0" fontId="4" fillId="0" borderId="0" xfId="0" applyFont="1" applyAlignment="1">
      <alignment wrapText="1"/>
    </xf>
    <xf numFmtId="0" fontId="5" fillId="0" borderId="0" xfId="0" applyFont="1" applyAlignment="1"/>
    <xf numFmtId="0" fontId="3" fillId="0" borderId="10" xfId="0" applyFont="1" applyBorder="1" applyAlignment="1">
      <alignment wrapText="1"/>
    </xf>
    <xf numFmtId="0" fontId="2" fillId="0" borderId="11" xfId="0" applyFont="1" applyBorder="1" applyAlignment="1">
      <alignment wrapText="1"/>
    </xf>
    <xf numFmtId="0" fontId="6" fillId="0" borderId="11" xfId="0" applyFont="1" applyBorder="1" applyAlignment="1">
      <alignment wrapText="1"/>
    </xf>
    <xf numFmtId="0" fontId="2" fillId="0" borderId="11" xfId="0" applyFont="1" applyBorder="1" applyAlignment="1">
      <alignment wrapText="1"/>
    </xf>
    <xf numFmtId="0" fontId="7" fillId="0" borderId="11" xfId="0" applyFont="1" applyBorder="1" applyAlignment="1">
      <alignment wrapText="1"/>
    </xf>
    <xf numFmtId="0" fontId="8" fillId="0" borderId="12" xfId="0" applyFont="1" applyBorder="1" applyAlignment="1">
      <alignment wrapText="1"/>
    </xf>
    <xf numFmtId="0" fontId="2" fillId="2" borderId="3" xfId="0" applyFont="1" applyFill="1" applyBorder="1" applyAlignment="1">
      <alignment wrapText="1"/>
    </xf>
    <xf numFmtId="0" fontId="9" fillId="0" borderId="10" xfId="0" applyFont="1" applyBorder="1" applyAlignment="1">
      <alignment wrapText="1"/>
    </xf>
    <xf numFmtId="0" fontId="2" fillId="2" borderId="0" xfId="0" applyFont="1" applyFill="1" applyAlignment="1">
      <alignment wrapText="1"/>
    </xf>
    <xf numFmtId="0" fontId="2" fillId="0" borderId="11" xfId="0" applyFont="1" applyBorder="1" applyAlignment="1">
      <alignment wrapText="1"/>
    </xf>
    <xf numFmtId="0" fontId="10" fillId="0" borderId="0" xfId="0" applyFont="1" applyAlignment="1"/>
    <xf numFmtId="0" fontId="11" fillId="0" borderId="10" xfId="0" applyFont="1" applyBorder="1" applyAlignment="1">
      <alignment wrapText="1"/>
    </xf>
    <xf numFmtId="0" fontId="2" fillId="0" borderId="3" xfId="0" applyFont="1" applyBorder="1"/>
    <xf numFmtId="0" fontId="2" fillId="0" borderId="12" xfId="0" applyFont="1" applyBorder="1" applyAlignment="1">
      <alignment wrapText="1"/>
    </xf>
    <xf numFmtId="0" fontId="2" fillId="0" borderId="10" xfId="0" applyFont="1" applyBorder="1" applyAlignment="1">
      <alignment wrapText="1"/>
    </xf>
    <xf numFmtId="0" fontId="2" fillId="2" borderId="8" xfId="0" applyFont="1" applyFill="1" applyBorder="1" applyAlignment="1">
      <alignment wrapText="1"/>
    </xf>
    <xf numFmtId="0" fontId="12" fillId="0" borderId="0" xfId="0" applyFont="1" applyAlignment="1">
      <alignment wrapText="1"/>
    </xf>
    <xf numFmtId="0" fontId="13" fillId="0" borderId="0" xfId="0" applyFont="1" applyAlignment="1">
      <alignment wrapText="1"/>
    </xf>
    <xf numFmtId="0" fontId="14" fillId="0" borderId="0" xfId="0" applyFont="1" applyAlignment="1">
      <alignment wrapText="1"/>
    </xf>
    <xf numFmtId="0" fontId="15" fillId="0" borderId="0" xfId="0" applyFont="1" applyAlignment="1">
      <alignment wrapText="1"/>
    </xf>
    <xf numFmtId="0" fontId="3" fillId="0" borderId="13" xfId="0" applyFont="1" applyBorder="1" applyAlignment="1">
      <alignment wrapText="1"/>
    </xf>
    <xf numFmtId="0" fontId="2" fillId="0" borderId="6" xfId="0" applyFont="1" applyBorder="1" applyAlignment="1">
      <alignment wrapText="1"/>
    </xf>
    <xf numFmtId="0" fontId="2" fillId="0" borderId="6" xfId="0" applyFont="1" applyBorder="1" applyAlignment="1">
      <alignment wrapText="1"/>
    </xf>
    <xf numFmtId="0" fontId="2" fillId="0" borderId="6" xfId="0" applyFont="1" applyBorder="1" applyAlignment="1"/>
    <xf numFmtId="0" fontId="16" fillId="0" borderId="6" xfId="0" applyFont="1" applyBorder="1" applyAlignment="1">
      <alignment wrapText="1"/>
    </xf>
    <xf numFmtId="0" fontId="17" fillId="3" borderId="6" xfId="0" applyFont="1" applyFill="1" applyBorder="1" applyAlignment="1">
      <alignment horizontal="left"/>
    </xf>
    <xf numFmtId="0" fontId="2" fillId="0" borderId="6" xfId="0" applyFont="1" applyBorder="1" applyAlignment="1">
      <alignment wrapText="1"/>
    </xf>
    <xf numFmtId="0" fontId="2" fillId="0" borderId="6" xfId="0" applyFont="1" applyBorder="1"/>
    <xf numFmtId="0" fontId="18" fillId="0" borderId="4" xfId="0" applyFont="1" applyBorder="1" applyAlignment="1">
      <alignment wrapText="1"/>
    </xf>
    <xf numFmtId="0" fontId="2" fillId="0" borderId="9" xfId="0" applyFont="1" applyBorder="1" applyAlignment="1">
      <alignment wrapText="1"/>
    </xf>
    <xf numFmtId="0" fontId="19" fillId="0" borderId="6" xfId="0" applyFont="1" applyBorder="1" applyAlignment="1">
      <alignment wrapText="1"/>
    </xf>
    <xf numFmtId="0" fontId="2" fillId="0" borderId="0" xfId="0" applyFont="1" applyAlignment="1"/>
    <xf numFmtId="0" fontId="20" fillId="4" borderId="0" xfId="0" applyFont="1" applyFill="1" applyAlignment="1"/>
    <xf numFmtId="0" fontId="3" fillId="0" borderId="14" xfId="0" applyFont="1" applyBorder="1" applyAlignment="1">
      <alignment wrapText="1"/>
    </xf>
    <xf numFmtId="0" fontId="2" fillId="0" borderId="15" xfId="0" applyFont="1" applyBorder="1" applyAlignment="1">
      <alignment wrapText="1"/>
    </xf>
    <xf numFmtId="0" fontId="21" fillId="0" borderId="6" xfId="0" applyFont="1" applyBorder="1" applyAlignment="1">
      <alignment wrapText="1"/>
    </xf>
    <xf numFmtId="0" fontId="2" fillId="0" borderId="16" xfId="0" applyFont="1" applyBorder="1" applyAlignment="1">
      <alignment wrapText="1"/>
    </xf>
    <xf numFmtId="0" fontId="2" fillId="0" borderId="17" xfId="0" applyFont="1" applyBorder="1" applyAlignment="1">
      <alignment wrapText="1"/>
    </xf>
    <xf numFmtId="0" fontId="22" fillId="0" borderId="9" xfId="0" applyFont="1" applyBorder="1" applyAlignment="1">
      <alignment wrapText="1"/>
    </xf>
    <xf numFmtId="0" fontId="2" fillId="0" borderId="16" xfId="0" applyFont="1" applyBorder="1" applyAlignment="1">
      <alignment wrapText="1"/>
    </xf>
    <xf numFmtId="0" fontId="23" fillId="0" borderId="6" xfId="0" applyFont="1" applyBorder="1" applyAlignment="1"/>
    <xf numFmtId="10" fontId="2" fillId="0" borderId="16" xfId="0" applyNumberFormat="1" applyFont="1" applyBorder="1" applyAlignment="1">
      <alignment wrapText="1"/>
    </xf>
    <xf numFmtId="0" fontId="24" fillId="4" borderId="0" xfId="0" applyFont="1" applyFill="1" applyAlignment="1"/>
    <xf numFmtId="0" fontId="25" fillId="0" borderId="9" xfId="0" applyFont="1" applyBorder="1" applyAlignment="1"/>
    <xf numFmtId="0" fontId="2" fillId="0" borderId="16" xfId="0" applyFont="1" applyBorder="1" applyAlignment="1">
      <alignment wrapText="1"/>
    </xf>
    <xf numFmtId="0" fontId="2" fillId="5" borderId="0" xfId="0" applyFont="1" applyFill="1" applyAlignment="1">
      <alignment wrapText="1"/>
    </xf>
    <xf numFmtId="0" fontId="2" fillId="5" borderId="16" xfId="0" applyFont="1" applyFill="1" applyBorder="1" applyAlignment="1">
      <alignment wrapText="1"/>
    </xf>
    <xf numFmtId="0" fontId="2" fillId="0" borderId="16" xfId="0" applyFont="1" applyBorder="1" applyAlignment="1"/>
    <xf numFmtId="0" fontId="3" fillId="0" borderId="4" xfId="0" applyFont="1" applyBorder="1" applyAlignment="1">
      <alignment wrapText="1"/>
    </xf>
    <xf numFmtId="0" fontId="14" fillId="4" borderId="0" xfId="0" applyFont="1" applyFill="1" applyAlignment="1">
      <alignment horizontal="left" wrapText="1"/>
    </xf>
    <xf numFmtId="0" fontId="26" fillId="0" borderId="9" xfId="0" applyFont="1" applyBorder="1" applyAlignment="1">
      <alignment wrapText="1"/>
    </xf>
    <xf numFmtId="0" fontId="14" fillId="3" borderId="0" xfId="0" applyFont="1" applyFill="1" applyAlignment="1">
      <alignment horizontal="left" wrapText="1"/>
    </xf>
    <xf numFmtId="0" fontId="21" fillId="0" borderId="6" xfId="0" applyFont="1" applyBorder="1" applyAlignment="1">
      <alignment wrapText="1"/>
    </xf>
    <xf numFmtId="0" fontId="27" fillId="0" borderId="0" xfId="0" applyFont="1" applyAlignment="1">
      <alignment wrapText="1"/>
    </xf>
    <xf numFmtId="0" fontId="2" fillId="0" borderId="0" xfId="0" applyFont="1" applyAlignment="1">
      <alignment wrapText="1"/>
    </xf>
    <xf numFmtId="0" fontId="2" fillId="0" borderId="11" xfId="0" applyFont="1" applyBorder="1" applyAlignment="1">
      <alignment wrapText="1"/>
    </xf>
    <xf numFmtId="0" fontId="2" fillId="0" borderId="10" xfId="0" applyFont="1" applyBorder="1" applyAlignment="1">
      <alignment wrapText="1"/>
    </xf>
    <xf numFmtId="0" fontId="28" fillId="0" borderId="11" xfId="0" applyFont="1" applyBorder="1" applyAlignment="1">
      <alignment wrapText="1"/>
    </xf>
    <xf numFmtId="0" fontId="29" fillId="0" borderId="10" xfId="0" applyFont="1" applyBorder="1" applyAlignment="1">
      <alignment wrapText="1"/>
    </xf>
    <xf numFmtId="0" fontId="30" fillId="0" borderId="0" xfId="0" applyFont="1" applyAlignment="1">
      <alignment wrapText="1"/>
    </xf>
    <xf numFmtId="0" fontId="2" fillId="0" borderId="16" xfId="0" applyFont="1" applyBorder="1" applyAlignment="1">
      <alignment wrapText="1"/>
    </xf>
    <xf numFmtId="0" fontId="14" fillId="0" borderId="16" xfId="0" applyFont="1" applyBorder="1" applyAlignment="1">
      <alignment wrapText="1"/>
    </xf>
    <xf numFmtId="0" fontId="31" fillId="0" borderId="0" xfId="0" applyFont="1" applyAlignment="1"/>
    <xf numFmtId="0" fontId="2" fillId="0" borderId="15" xfId="0" applyFont="1" applyBorder="1" applyAlignment="1">
      <alignment wrapText="1"/>
    </xf>
    <xf numFmtId="0" fontId="2" fillId="0" borderId="15" xfId="0" applyFont="1" applyBorder="1" applyAlignment="1">
      <alignment wrapText="1"/>
    </xf>
    <xf numFmtId="0" fontId="2" fillId="0" borderId="16" xfId="0" applyFont="1" applyBorder="1" applyAlignment="1">
      <alignment wrapText="1"/>
    </xf>
    <xf numFmtId="0" fontId="2" fillId="0" borderId="0" xfId="0" applyFont="1" applyAlignment="1">
      <alignment wrapText="1"/>
    </xf>
    <xf numFmtId="0" fontId="2" fillId="0" borderId="0" xfId="0" applyFont="1" applyAlignment="1">
      <alignment wrapText="1"/>
    </xf>
    <xf numFmtId="0" fontId="2" fillId="0" borderId="8" xfId="0" applyFont="1" applyBorder="1" applyAlignment="1">
      <alignment wrapText="1"/>
    </xf>
    <xf numFmtId="0" fontId="2" fillId="0" borderId="3" xfId="0" applyFont="1" applyBorder="1" applyAlignment="1">
      <alignment wrapText="1"/>
    </xf>
    <xf numFmtId="0" fontId="2" fillId="0" borderId="6" xfId="0" applyFont="1" applyBorder="1" applyAlignment="1">
      <alignment wrapText="1"/>
    </xf>
    <xf numFmtId="0" fontId="2" fillId="0" borderId="3" xfId="0" applyFont="1" applyBorder="1" applyAlignment="1">
      <alignment wrapText="1"/>
    </xf>
    <xf numFmtId="0" fontId="2" fillId="0" borderId="6" xfId="0" applyFont="1" applyBorder="1" applyAlignment="1">
      <alignment wrapText="1"/>
    </xf>
    <xf numFmtId="0" fontId="14" fillId="0" borderId="8" xfId="0" applyFont="1" applyBorder="1" applyAlignment="1">
      <alignment wrapText="1"/>
    </xf>
    <xf numFmtId="0" fontId="2" fillId="6" borderId="0" xfId="0" applyFont="1" applyFill="1" applyAlignment="1">
      <alignment wrapText="1"/>
    </xf>
    <xf numFmtId="0" fontId="2" fillId="6" borderId="8" xfId="0" applyFont="1" applyFill="1" applyBorder="1" applyAlignment="1">
      <alignment wrapText="1"/>
    </xf>
    <xf numFmtId="0" fontId="2" fillId="0" borderId="8" xfId="0" applyFont="1" applyBorder="1" applyAlignment="1">
      <alignment wrapText="1"/>
    </xf>
    <xf numFmtId="0" fontId="2" fillId="0" borderId="8" xfId="0" applyFont="1" applyBorder="1" applyAlignment="1">
      <alignment wrapText="1"/>
    </xf>
    <xf numFmtId="0" fontId="2" fillId="0" borderId="9" xfId="0" applyFont="1" applyBorder="1" applyAlignment="1">
      <alignment wrapText="1"/>
    </xf>
    <xf numFmtId="0" fontId="14" fillId="0" borderId="0" xfId="0" applyFont="1" applyAlignment="1">
      <alignment wrapText="1"/>
    </xf>
    <xf numFmtId="0" fontId="2" fillId="0" borderId="8" xfId="0" applyFont="1" applyBorder="1" applyAlignment="1">
      <alignment wrapText="1"/>
    </xf>
    <xf numFmtId="0" fontId="32" fillId="0" borderId="0" xfId="0" applyFont="1" applyAlignment="1">
      <alignment wrapText="1"/>
    </xf>
    <xf numFmtId="0" fontId="33" fillId="0" borderId="4" xfId="0" applyFont="1" applyBorder="1" applyAlignment="1">
      <alignment wrapText="1"/>
    </xf>
    <xf numFmtId="0" fontId="34" fillId="4" borderId="8" xfId="0" applyFont="1" applyFill="1" applyBorder="1" applyAlignment="1">
      <alignment horizontal="left" wrapText="1"/>
    </xf>
    <xf numFmtId="0" fontId="35" fillId="4" borderId="6" xfId="0" applyFont="1" applyFill="1" applyBorder="1" applyAlignment="1">
      <alignment horizontal="left"/>
    </xf>
    <xf numFmtId="0" fontId="36" fillId="4" borderId="0" xfId="0" applyFont="1" applyFill="1" applyAlignment="1"/>
    <xf numFmtId="0" fontId="37" fillId="0" borderId="0" xfId="0" applyFont="1" applyAlignment="1"/>
    <xf numFmtId="0" fontId="38" fillId="0" borderId="6" xfId="0" applyFont="1" applyBorder="1" applyAlignment="1"/>
    <xf numFmtId="0" fontId="39" fillId="0" borderId="8" xfId="0" applyFont="1" applyBorder="1" applyAlignment="1">
      <alignment wrapText="1"/>
    </xf>
    <xf numFmtId="0" fontId="14" fillId="4" borderId="6" xfId="0" applyFont="1" applyFill="1" applyBorder="1" applyAlignment="1">
      <alignment horizontal="left"/>
    </xf>
    <xf numFmtId="0" fontId="40" fillId="0" borderId="10" xfId="0" applyFont="1" applyBorder="1" applyAlignment="1">
      <alignment wrapText="1"/>
    </xf>
    <xf numFmtId="0" fontId="2" fillId="0" borderId="9" xfId="0" applyFont="1" applyBorder="1" applyAlignment="1"/>
    <xf numFmtId="0" fontId="4" fillId="0" borderId="0" xfId="0" applyFont="1" applyAlignment="1">
      <alignment wrapText="1"/>
    </xf>
    <xf numFmtId="0" fontId="0" fillId="0" borderId="0" xfId="0" applyFont="1" applyAlignment="1"/>
    <xf numFmtId="0" fontId="2" fillId="0" borderId="0" xfId="0" applyFont="1" applyAlignment="1">
      <alignment wrapText="1"/>
    </xf>
    <xf numFmtId="0" fontId="43" fillId="0" borderId="0" xfId="0" applyFont="1" applyAlignment="1"/>
    <xf numFmtId="0" fontId="42" fillId="0" borderId="5" xfId="0" applyFont="1" applyBorder="1" applyAlignment="1">
      <alignment wrapText="1"/>
    </xf>
    <xf numFmtId="0" fontId="42" fillId="0" borderId="0" xfId="0" applyFont="1"/>
    <xf numFmtId="0" fontId="42" fillId="0" borderId="0" xfId="0" applyFont="1" applyAlignment="1">
      <alignment wrapText="1"/>
    </xf>
    <xf numFmtId="0" fontId="42" fillId="0" borderId="8" xfId="0" applyFont="1" applyBorder="1" applyAlignment="1">
      <alignment wrapText="1"/>
    </xf>
    <xf numFmtId="0" fontId="42" fillId="0" borderId="7" xfId="0" applyFont="1" applyBorder="1" applyAlignment="1">
      <alignment wrapText="1"/>
    </xf>
  </cellXfs>
  <cellStyles count="1">
    <cellStyle name="Standard" xfId="0" builtinId="0"/>
  </cellStyles>
  <dxfs count="36">
    <dxf>
      <fill>
        <patternFill patternType="solid">
          <fgColor rgb="FFEFEFEF"/>
          <bgColor rgb="FFEFEFEF"/>
        </patternFill>
      </fill>
    </dxf>
    <dxf>
      <fill>
        <patternFill patternType="solid">
          <fgColor rgb="FFFFFFFF"/>
          <bgColor rgb="FFFFFFFF"/>
        </patternFill>
      </fill>
    </dxf>
    <dxf>
      <fill>
        <patternFill patternType="solid">
          <fgColor rgb="FF666666"/>
          <bgColor rgb="FF666666"/>
        </patternFill>
      </fill>
    </dxf>
    <dxf>
      <fill>
        <patternFill patternType="solid">
          <fgColor rgb="FFEFEFEF"/>
          <bgColor rgb="FFEFEFEF"/>
        </patternFill>
      </fill>
    </dxf>
    <dxf>
      <fill>
        <patternFill patternType="solid">
          <fgColor rgb="FFFFFFFF"/>
          <bgColor rgb="FFFFFFFF"/>
        </patternFill>
      </fill>
    </dxf>
    <dxf>
      <fill>
        <patternFill patternType="solid">
          <fgColor rgb="FF666666"/>
          <bgColor rgb="FF666666"/>
        </patternFill>
      </fill>
    </dxf>
    <dxf>
      <fill>
        <patternFill patternType="solid">
          <fgColor rgb="FFEFEFEF"/>
          <bgColor rgb="FFEFEFEF"/>
        </patternFill>
      </fill>
    </dxf>
    <dxf>
      <fill>
        <patternFill patternType="solid">
          <fgColor rgb="FFFFFFFF"/>
          <bgColor rgb="FFFFFFFF"/>
        </patternFill>
      </fill>
    </dxf>
    <dxf>
      <fill>
        <patternFill patternType="solid">
          <fgColor rgb="FF666666"/>
          <bgColor rgb="FF666666"/>
        </patternFill>
      </fill>
    </dxf>
    <dxf>
      <fill>
        <patternFill patternType="solid">
          <fgColor rgb="FFEFEFEF"/>
          <bgColor rgb="FFEFEFEF"/>
        </patternFill>
      </fill>
    </dxf>
    <dxf>
      <fill>
        <patternFill patternType="solid">
          <fgColor rgb="FFFFFFFF"/>
          <bgColor rgb="FFFFFFFF"/>
        </patternFill>
      </fill>
    </dxf>
    <dxf>
      <fill>
        <patternFill patternType="solid">
          <fgColor rgb="FF666666"/>
          <bgColor rgb="FF666666"/>
        </patternFill>
      </fill>
    </dxf>
    <dxf>
      <fill>
        <patternFill patternType="solid">
          <fgColor rgb="FFEFEFEF"/>
          <bgColor rgb="FFEFEFEF"/>
        </patternFill>
      </fill>
    </dxf>
    <dxf>
      <fill>
        <patternFill patternType="solid">
          <fgColor rgb="FFFFFFFF"/>
          <bgColor rgb="FFFFFFFF"/>
        </patternFill>
      </fill>
    </dxf>
    <dxf>
      <fill>
        <patternFill patternType="solid">
          <fgColor rgb="FF666666"/>
          <bgColor rgb="FF666666"/>
        </patternFill>
      </fill>
    </dxf>
    <dxf>
      <fill>
        <patternFill patternType="solid">
          <fgColor rgb="FFEFEFEF"/>
          <bgColor rgb="FFEFEFEF"/>
        </patternFill>
      </fill>
    </dxf>
    <dxf>
      <fill>
        <patternFill patternType="solid">
          <fgColor rgb="FFFFFFFF"/>
          <bgColor rgb="FFFFFFFF"/>
        </patternFill>
      </fill>
    </dxf>
    <dxf>
      <fill>
        <patternFill patternType="solid">
          <fgColor rgb="FF666666"/>
          <bgColor rgb="FF666666"/>
        </patternFill>
      </fill>
    </dxf>
    <dxf>
      <fill>
        <patternFill patternType="solid">
          <fgColor rgb="FFEFEFEF"/>
          <bgColor rgb="FFEFEFEF"/>
        </patternFill>
      </fill>
    </dxf>
    <dxf>
      <fill>
        <patternFill patternType="solid">
          <fgColor rgb="FFFFFFFF"/>
          <bgColor rgb="FFFFFFFF"/>
        </patternFill>
      </fill>
    </dxf>
    <dxf>
      <fill>
        <patternFill patternType="solid">
          <fgColor rgb="FF666666"/>
          <bgColor rgb="FF666666"/>
        </patternFill>
      </fill>
    </dxf>
    <dxf>
      <fill>
        <patternFill patternType="solid">
          <fgColor rgb="FFEFEFEF"/>
          <bgColor rgb="FFEFEFEF"/>
        </patternFill>
      </fill>
    </dxf>
    <dxf>
      <fill>
        <patternFill patternType="solid">
          <fgColor rgb="FFFFFFFF"/>
          <bgColor rgb="FFFFFFFF"/>
        </patternFill>
      </fill>
    </dxf>
    <dxf>
      <fill>
        <patternFill patternType="solid">
          <fgColor rgb="FF666666"/>
          <bgColor rgb="FF666666"/>
        </patternFill>
      </fill>
    </dxf>
    <dxf>
      <fill>
        <patternFill patternType="solid">
          <fgColor rgb="FFEFEFEF"/>
          <bgColor rgb="FFEFEFEF"/>
        </patternFill>
      </fill>
    </dxf>
    <dxf>
      <fill>
        <patternFill patternType="solid">
          <fgColor rgb="FFFFFFFF"/>
          <bgColor rgb="FFFFFFFF"/>
        </patternFill>
      </fill>
    </dxf>
    <dxf>
      <fill>
        <patternFill patternType="solid">
          <fgColor rgb="FF666666"/>
          <bgColor rgb="FF666666"/>
        </patternFill>
      </fill>
    </dxf>
    <dxf>
      <fill>
        <patternFill patternType="solid">
          <fgColor rgb="FFEFEFEF"/>
          <bgColor rgb="FFEFEFEF"/>
        </patternFill>
      </fill>
    </dxf>
    <dxf>
      <fill>
        <patternFill patternType="solid">
          <fgColor rgb="FFFFFFFF"/>
          <bgColor rgb="FFFFFFFF"/>
        </patternFill>
      </fill>
    </dxf>
    <dxf>
      <fill>
        <patternFill patternType="solid">
          <fgColor rgb="FF666666"/>
          <bgColor rgb="FF666666"/>
        </patternFill>
      </fill>
    </dxf>
    <dxf>
      <fill>
        <patternFill patternType="solid">
          <fgColor rgb="FFEFEFEF"/>
          <bgColor rgb="FFEFEFEF"/>
        </patternFill>
      </fill>
    </dxf>
    <dxf>
      <fill>
        <patternFill patternType="solid">
          <fgColor rgb="FFFFFFFF"/>
          <bgColor rgb="FFFFFFFF"/>
        </patternFill>
      </fill>
    </dxf>
    <dxf>
      <fill>
        <patternFill patternType="solid">
          <fgColor rgb="FF666666"/>
          <bgColor rgb="FF666666"/>
        </patternFill>
      </fill>
    </dxf>
    <dxf>
      <fill>
        <patternFill patternType="solid">
          <fgColor rgb="FFEFEFEF"/>
          <bgColor rgb="FFEFEFEF"/>
        </patternFill>
      </fill>
    </dxf>
    <dxf>
      <fill>
        <patternFill patternType="solid">
          <fgColor rgb="FFFFFFFF"/>
          <bgColor rgb="FFFFFFFF"/>
        </patternFill>
      </fill>
    </dxf>
    <dxf>
      <fill>
        <patternFill patternType="solid">
          <fgColor rgb="FF666666"/>
          <bgColor rgb="FF666666"/>
        </patternFill>
      </fill>
    </dxf>
  </dxfs>
  <tableStyles count="12">
    <tableStyle name="template-style" pivot="0" count="3" xr9:uid="{00000000-0011-0000-FFFF-FFFF00000000}">
      <tableStyleElement type="headerRow" dxfId="35"/>
      <tableStyleElement type="firstRowStripe" dxfId="34"/>
      <tableStyleElement type="secondRowStripe" dxfId="33"/>
    </tableStyle>
    <tableStyle name="ResearchGate-style" pivot="0" count="3" xr9:uid="{00000000-0011-0000-FFFF-FFFF01000000}">
      <tableStyleElement type="headerRow" dxfId="32"/>
      <tableStyleElement type="firstRowStripe" dxfId="31"/>
      <tableStyleElement type="secondRowStripe" dxfId="30"/>
    </tableStyle>
    <tableStyle name="Academia.edu-style" pivot="0" count="3" xr9:uid="{00000000-0011-0000-FFFF-FFFF02000000}">
      <tableStyleElement type="headerRow" dxfId="29"/>
      <tableStyleElement type="firstRowStripe" dxfId="28"/>
      <tableStyleElement type="secondRowStripe" dxfId="27"/>
    </tableStyle>
    <tableStyle name="Zenodo-style" pivot="0" count="3" xr9:uid="{00000000-0011-0000-FFFF-FFFF03000000}">
      <tableStyleElement type="headerRow" dxfId="26"/>
      <tableStyleElement type="firstRowStripe" dxfId="25"/>
      <tableStyleElement type="secondRowStripe" dxfId="24"/>
    </tableStyle>
    <tableStyle name="arXiv-style" pivot="0" count="3" xr9:uid="{00000000-0011-0000-FFFF-FFFF04000000}">
      <tableStyleElement type="headerRow" dxfId="23"/>
      <tableStyleElement type="firstRowStripe" dxfId="22"/>
      <tableStyleElement type="secondRowStripe" dxfId="21"/>
    </tableStyle>
    <tableStyle name="Bibsonomy-style" pivot="0" count="3" xr9:uid="{00000000-0011-0000-FFFF-FFFF05000000}">
      <tableStyleElement type="headerRow" dxfId="20"/>
      <tableStyleElement type="firstRowStripe" dxfId="19"/>
      <tableStyleElement type="secondRowStripe" dxfId="18"/>
    </tableStyle>
    <tableStyle name="Figshare-style" pivot="0" count="3" xr9:uid="{00000000-0011-0000-FFFF-FFFF06000000}">
      <tableStyleElement type="headerRow" dxfId="17"/>
      <tableStyleElement type="firstRowStripe" dxfId="16"/>
      <tableStyleElement type="secondRowStripe" dxfId="15"/>
    </tableStyle>
    <tableStyle name="CKAN-style" pivot="0" count="3" xr9:uid="{00000000-0011-0000-FFFF-FFFF07000000}">
      <tableStyleElement type="headerRow" dxfId="14"/>
      <tableStyleElement type="firstRowStripe" dxfId="13"/>
      <tableStyleElement type="secondRowStripe" dxfId="12"/>
    </tableStyle>
    <tableStyle name="DSpace-style" pivot="0" count="3" xr9:uid="{00000000-0011-0000-FFFF-FFFF08000000}">
      <tableStyleElement type="headerRow" dxfId="11"/>
      <tableStyleElement type="firstRowStripe" dxfId="10"/>
      <tableStyleElement type="secondRowStripe" dxfId="9"/>
    </tableStyle>
    <tableStyle name="Invenio-style" pivot="0" count="3" xr9:uid="{00000000-0011-0000-FFFF-FFFF09000000}">
      <tableStyleElement type="headerRow" dxfId="8"/>
      <tableStyleElement type="firstRowStripe" dxfId="7"/>
      <tableStyleElement type="secondRowStripe" dxfId="6"/>
    </tableStyle>
    <tableStyle name="Dataverse-style" pivot="0" count="3" xr9:uid="{00000000-0011-0000-FFFF-FFFF0A000000}">
      <tableStyleElement type="headerRow" dxfId="5"/>
      <tableStyleElement type="firstRowStripe" dxfId="4"/>
      <tableStyleElement type="secondRowStripe" dxfId="3"/>
    </tableStyle>
    <tableStyle name="EPrints-style" pivot="0" count="3" xr9:uid="{00000000-0011-0000-FFFF-FFFF0B000000}">
      <tableStyleElement type="headerRow" dxfId="2"/>
      <tableStyleElement type="firstRowStripe" dxfId="1"/>
      <tableStyleElement type="secondRowStripe" dxfId="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_1" displayName="Table_1" ref="A5:H57">
  <tableColumns count="8">
    <tableColumn id="1" xr3:uid="{00000000-0010-0000-0000-000001000000}" name="Category"/>
    <tableColumn id="2" xr3:uid="{00000000-0010-0000-0000-000002000000}" name="sub-category"/>
    <tableColumn id="3" xr3:uid="{00000000-0010-0000-0000-000003000000}" name="Metric"/>
    <tableColumn id="4" xr3:uid="{00000000-0010-0000-0000-000004000000}" name="possible values"/>
    <tableColumn id="5" xr3:uid="{00000000-0010-0000-0000-000005000000}" name="assessment method"/>
    <tableColumn id="6" xr3:uid="{00000000-0010-0000-0000-000006000000}" name="assessment"/>
    <tableColumn id="7" xr3:uid="{00000000-0010-0000-0000-000007000000}" name="justification"/>
    <tableColumn id="8" xr3:uid="{00000000-0010-0000-0000-000008000000}" name="source"/>
  </tableColumns>
  <tableStyleInfo name="template-style" showFirstColumn="1" showLastColumn="1"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0000000-000C-0000-FFFF-FFFF09000000}" name="Table_10" displayName="Table_10" ref="A5:H57">
  <tableColumns count="8">
    <tableColumn id="1" xr3:uid="{00000000-0010-0000-0900-000001000000}" name="Category"/>
    <tableColumn id="2" xr3:uid="{00000000-0010-0000-0900-000002000000}" name="sub-category"/>
    <tableColumn id="3" xr3:uid="{00000000-0010-0000-0900-000003000000}" name="Metric"/>
    <tableColumn id="4" xr3:uid="{00000000-0010-0000-0900-000004000000}" name="possible values"/>
    <tableColumn id="5" xr3:uid="{00000000-0010-0000-0900-000005000000}" name="assessment method"/>
    <tableColumn id="6" xr3:uid="{00000000-0010-0000-0900-000006000000}" name="assessment"/>
    <tableColumn id="7" xr3:uid="{00000000-0010-0000-0900-000007000000}" name="justifaction"/>
    <tableColumn id="8" xr3:uid="{00000000-0010-0000-0900-000008000000}" name="source"/>
  </tableColumns>
  <tableStyleInfo name="Invenio-style" showFirstColumn="1" showLastColumn="1"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0000000-000C-0000-FFFF-FFFF0A000000}" name="Table_11" displayName="Table_11" ref="A5:H57">
  <tableColumns count="8">
    <tableColumn id="1" xr3:uid="{00000000-0010-0000-0A00-000001000000}" name="Category"/>
    <tableColumn id="2" xr3:uid="{00000000-0010-0000-0A00-000002000000}" name="sub-category"/>
    <tableColumn id="3" xr3:uid="{00000000-0010-0000-0A00-000003000000}" name="Metric"/>
    <tableColumn id="4" xr3:uid="{00000000-0010-0000-0A00-000004000000}" name="possible values"/>
    <tableColumn id="5" xr3:uid="{00000000-0010-0000-0A00-000005000000}" name="assessment method"/>
    <tableColumn id="6" xr3:uid="{00000000-0010-0000-0A00-000006000000}" name="assessment"/>
    <tableColumn id="7" xr3:uid="{00000000-0010-0000-0A00-000007000000}" name="justification"/>
    <tableColumn id="8" xr3:uid="{00000000-0010-0000-0A00-000008000000}" name="source"/>
  </tableColumns>
  <tableStyleInfo name="Dataverse-style" showFirstColumn="1" showLastColumn="1"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0B000000}" name="Table_12" displayName="Table_12" ref="A5:H57">
  <tableColumns count="8">
    <tableColumn id="1" xr3:uid="{00000000-0010-0000-0B00-000001000000}" name="Category"/>
    <tableColumn id="2" xr3:uid="{00000000-0010-0000-0B00-000002000000}" name="sub-category"/>
    <tableColumn id="3" xr3:uid="{00000000-0010-0000-0B00-000003000000}" name="Metric"/>
    <tableColumn id="4" xr3:uid="{00000000-0010-0000-0B00-000004000000}" name="possible values"/>
    <tableColumn id="5" xr3:uid="{00000000-0010-0000-0B00-000005000000}" name="assessment method"/>
    <tableColumn id="6" xr3:uid="{00000000-0010-0000-0B00-000006000000}" name="assessment"/>
    <tableColumn id="7" xr3:uid="{00000000-0010-0000-0B00-000007000000}" name="justification"/>
    <tableColumn id="8" xr3:uid="{00000000-0010-0000-0B00-000008000000}" name="Source"/>
  </tableColumns>
  <tableStyleInfo name="EPrints-style" showFirstColumn="1" showLastColumn="1"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Table_2" displayName="Table_2" ref="A5:H57">
  <tableColumns count="8">
    <tableColumn id="1" xr3:uid="{00000000-0010-0000-0100-000001000000}" name="Category"/>
    <tableColumn id="2" xr3:uid="{00000000-0010-0000-0100-000002000000}" name="sub-category"/>
    <tableColumn id="3" xr3:uid="{00000000-0010-0000-0100-000003000000}" name="Metric"/>
    <tableColumn id="4" xr3:uid="{00000000-0010-0000-0100-000004000000}" name="possible values"/>
    <tableColumn id="5" xr3:uid="{00000000-0010-0000-0100-000005000000}" name="assessment method"/>
    <tableColumn id="6" xr3:uid="{00000000-0010-0000-0100-000006000000}" name="assessment"/>
    <tableColumn id="7" xr3:uid="{00000000-0010-0000-0100-000007000000}" name="justification"/>
    <tableColumn id="8" xr3:uid="{00000000-0010-0000-0100-000008000000}" name="Source"/>
  </tableColumns>
  <tableStyleInfo name="ResearchGate-style" showFirstColumn="1" showLastColumn="1"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Table_3" displayName="Table_3" ref="A5:H57">
  <tableColumns count="8">
    <tableColumn id="1" xr3:uid="{00000000-0010-0000-0200-000001000000}" name="Category"/>
    <tableColumn id="2" xr3:uid="{00000000-0010-0000-0200-000002000000}" name="sub-category"/>
    <tableColumn id="3" xr3:uid="{00000000-0010-0000-0200-000003000000}" name="Metric"/>
    <tableColumn id="4" xr3:uid="{00000000-0010-0000-0200-000004000000}" name="possible values"/>
    <tableColumn id="5" xr3:uid="{00000000-0010-0000-0200-000005000000}" name="assessment method"/>
    <tableColumn id="6" xr3:uid="{00000000-0010-0000-0200-000006000000}" name="assessment"/>
    <tableColumn id="7" xr3:uid="{00000000-0010-0000-0200-000007000000}" name="justification"/>
    <tableColumn id="8" xr3:uid="{00000000-0010-0000-0200-000008000000}" name="Source"/>
  </tableColumns>
  <tableStyleInfo name="Academia.edu-style" showFirstColumn="1" showLastColumn="1"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Table_4" displayName="Table_4" ref="A5:H57">
  <tableColumns count="8">
    <tableColumn id="1" xr3:uid="{00000000-0010-0000-0300-000001000000}" name="Category"/>
    <tableColumn id="2" xr3:uid="{00000000-0010-0000-0300-000002000000}" name="sub-category"/>
    <tableColumn id="3" xr3:uid="{00000000-0010-0000-0300-000003000000}" name="Metric"/>
    <tableColumn id="4" xr3:uid="{00000000-0010-0000-0300-000004000000}" name="possible values"/>
    <tableColumn id="5" xr3:uid="{00000000-0010-0000-0300-000005000000}" name="assessment method"/>
    <tableColumn id="6" xr3:uid="{00000000-0010-0000-0300-000006000000}" name="assessment"/>
    <tableColumn id="7" xr3:uid="{00000000-0010-0000-0300-000007000000}" name="justification"/>
    <tableColumn id="8" xr3:uid="{00000000-0010-0000-0300-000008000000}" name="Source"/>
  </tableColumns>
  <tableStyleInfo name="Zenodo-style" showFirstColumn="1" showLastColumn="1"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4000000}" name="Table_5" displayName="Table_5" ref="A5:H57">
  <tableColumns count="8">
    <tableColumn id="1" xr3:uid="{00000000-0010-0000-0400-000001000000}" name="Category"/>
    <tableColumn id="2" xr3:uid="{00000000-0010-0000-0400-000002000000}" name="sub-category"/>
    <tableColumn id="3" xr3:uid="{00000000-0010-0000-0400-000003000000}" name="Metric"/>
    <tableColumn id="4" xr3:uid="{00000000-0010-0000-0400-000004000000}" name="possible values"/>
    <tableColumn id="5" xr3:uid="{00000000-0010-0000-0400-000005000000}" name="assessment method"/>
    <tableColumn id="6" xr3:uid="{00000000-0010-0000-0400-000006000000}" name="assessment"/>
    <tableColumn id="7" xr3:uid="{00000000-0010-0000-0400-000007000000}" name="justification"/>
    <tableColumn id="8" xr3:uid="{00000000-0010-0000-0400-000008000000}" name="source"/>
  </tableColumns>
  <tableStyleInfo name="arXiv-style" showFirstColumn="1" showLastColumn="1"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5000000}" name="Table_6" displayName="Table_6" ref="A5:H57">
  <tableColumns count="8">
    <tableColumn id="1" xr3:uid="{00000000-0010-0000-0500-000001000000}" name="Category"/>
    <tableColumn id="2" xr3:uid="{00000000-0010-0000-0500-000002000000}" name="sub-category"/>
    <tableColumn id="3" xr3:uid="{00000000-0010-0000-0500-000003000000}" name="Metric"/>
    <tableColumn id="4" xr3:uid="{00000000-0010-0000-0500-000004000000}" name="possible values"/>
    <tableColumn id="5" xr3:uid="{00000000-0010-0000-0500-000005000000}" name="assessment method"/>
    <tableColumn id="6" xr3:uid="{00000000-0010-0000-0500-000006000000}" name="assessment"/>
    <tableColumn id="7" xr3:uid="{00000000-0010-0000-0500-000007000000}" name="justification"/>
    <tableColumn id="8" xr3:uid="{00000000-0010-0000-0500-000008000000}" name="Source"/>
  </tableColumns>
  <tableStyleInfo name="Bibsonomy-style" showFirstColumn="1" showLastColumn="1"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6000000}" name="Table_7" displayName="Table_7" ref="A5:H57">
  <tableColumns count="8">
    <tableColumn id="1" xr3:uid="{00000000-0010-0000-0600-000001000000}" name="Category"/>
    <tableColumn id="2" xr3:uid="{00000000-0010-0000-0600-000002000000}" name="sub-category"/>
    <tableColumn id="3" xr3:uid="{00000000-0010-0000-0600-000003000000}" name="Metric"/>
    <tableColumn id="4" xr3:uid="{00000000-0010-0000-0600-000004000000}" name="possible values"/>
    <tableColumn id="5" xr3:uid="{00000000-0010-0000-0600-000005000000}" name="assessment method"/>
    <tableColumn id="6" xr3:uid="{00000000-0010-0000-0600-000006000000}" name="assessment"/>
    <tableColumn id="7" xr3:uid="{00000000-0010-0000-0600-000007000000}" name="justification"/>
    <tableColumn id="8" xr3:uid="{00000000-0010-0000-0600-000008000000}" name="Source"/>
  </tableColumns>
  <tableStyleInfo name="Figshare-style" showFirstColumn="1" showLastColumn="1"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7000000}" name="Table_8" displayName="Table_8" ref="A5:H57">
  <tableColumns count="8">
    <tableColumn id="1" xr3:uid="{00000000-0010-0000-0700-000001000000}" name="Category"/>
    <tableColumn id="2" xr3:uid="{00000000-0010-0000-0700-000002000000}" name="sub-category"/>
    <tableColumn id="3" xr3:uid="{00000000-0010-0000-0700-000003000000}" name="Metric"/>
    <tableColumn id="4" xr3:uid="{00000000-0010-0000-0700-000004000000}" name="possible values"/>
    <tableColumn id="5" xr3:uid="{00000000-0010-0000-0700-000005000000}" name="assessment method"/>
    <tableColumn id="6" xr3:uid="{00000000-0010-0000-0700-000006000000}" name="assessment"/>
    <tableColumn id="7" xr3:uid="{00000000-0010-0000-0700-000007000000}" name="justification"/>
    <tableColumn id="8" xr3:uid="{00000000-0010-0000-0700-000008000000}" name="source"/>
  </tableColumns>
  <tableStyleInfo name="CKAN-style" showFirstColumn="1" showLastColumn="1"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8000000}" name="Table_9" displayName="Table_9" ref="A5:H57">
  <tableColumns count="8">
    <tableColumn id="1" xr3:uid="{00000000-0010-0000-0800-000001000000}" name="Category"/>
    <tableColumn id="2" xr3:uid="{00000000-0010-0000-0800-000002000000}" name="sub-category"/>
    <tableColumn id="3" xr3:uid="{00000000-0010-0000-0800-000003000000}" name="Metric"/>
    <tableColumn id="4" xr3:uid="{00000000-0010-0000-0800-000004000000}" name="possible values"/>
    <tableColumn id="5" xr3:uid="{00000000-0010-0000-0800-000005000000}" name="assessment method"/>
    <tableColumn id="6" xr3:uid="{00000000-0010-0000-0800-000006000000}" name="assessment"/>
    <tableColumn id="7" xr3:uid="{00000000-0010-0000-0800-000007000000}" name="justification"/>
    <tableColumn id="8" xr3:uid="{00000000-0010-0000-0800-000008000000}" name="source"/>
  </tableColumns>
  <tableStyleInfo name="DSpace-style" showFirstColumn="1" showLastColumn="1" showRowStripes="1" showColumnStripes="0"/>
</table>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8" Type="http://schemas.openxmlformats.org/officeDocument/2006/relationships/hyperlink" Target="https://github.com/inveniosoftware/invenio" TargetMode="External"/><Relationship Id="rId3" Type="http://schemas.openxmlformats.org/officeDocument/2006/relationships/hyperlink" Target="https://invenio.readthedocs.io/en/latest/general/introduction.html?highlight=jsonref" TargetMode="External"/><Relationship Id="rId7" Type="http://schemas.openxmlformats.org/officeDocument/2006/relationships/hyperlink" Target="https://invenio-collections.readthedocs.io/en/latest/" TargetMode="External"/><Relationship Id="rId12" Type="http://schemas.openxmlformats.org/officeDocument/2006/relationships/table" Target="../tables/table10.xml"/><Relationship Id="rId2" Type="http://schemas.openxmlformats.org/officeDocument/2006/relationships/hyperlink" Target="https://invenio-records-rest.readthedocs.io/en/latest/" TargetMode="External"/><Relationship Id="rId1" Type="http://schemas.openxmlformats.org/officeDocument/2006/relationships/hyperlink" Target="https://invenio-software.org/" TargetMode="External"/><Relationship Id="rId6" Type="http://schemas.openxmlformats.org/officeDocument/2006/relationships/hyperlink" Target="https://github.com/inveniosoftware/invenio" TargetMode="External"/><Relationship Id="rId11" Type="http://schemas.openxmlformats.org/officeDocument/2006/relationships/hyperlink" Target="https://github.com/inveniosoftware/training/tree/v3.1/13-securing-your-instance/" TargetMode="External"/><Relationship Id="rId5" Type="http://schemas.openxmlformats.org/officeDocument/2006/relationships/hyperlink" Target="https://invenio.readthedocs.io/en/latest/general/introduction.html?highlight=jsonref" TargetMode="External"/><Relationship Id="rId10" Type="http://schemas.openxmlformats.org/officeDocument/2006/relationships/hyperlink" Target="https://invenio.readthedocs.io/en/latest/architecture/infrastructure.html?highlight=backup" TargetMode="External"/><Relationship Id="rId4" Type="http://schemas.openxmlformats.org/officeDocument/2006/relationships/hyperlink" Target="https://github.com/inveniosoftware/training/tree/v3.1/07-data-models-new-field" TargetMode="External"/><Relationship Id="rId9" Type="http://schemas.openxmlformats.org/officeDocument/2006/relationships/hyperlink" Target="https://invenio.readthedocs.io/en/latest/orcid-login.html?highlight=authentication" TargetMode="External"/></Relationships>
</file>

<file path=xl/worksheets/_rels/sheet11.xml.rels><?xml version="1.0" encoding="UTF-8" standalone="yes"?>
<Relationships xmlns="http://schemas.openxmlformats.org/package/2006/relationships"><Relationship Id="rId13" Type="http://schemas.openxmlformats.org/officeDocument/2006/relationships/hyperlink" Target="http://guides.dataverse.org/en/latest/user/dataverse-management.html" TargetMode="External"/><Relationship Id="rId18" Type="http://schemas.openxmlformats.org/officeDocument/2006/relationships/hyperlink" Target="http://guides.dataverse.org/en/latest/user/dataset-management.html?highlight=license" TargetMode="External"/><Relationship Id="rId26" Type="http://schemas.openxmlformats.org/officeDocument/2006/relationships/hyperlink" Target="https://guides.dataverse.org/en/latest/user/account.html?highlight=data%20deletion" TargetMode="External"/><Relationship Id="rId3" Type="http://schemas.openxmlformats.org/officeDocument/2006/relationships/hyperlink" Target="https://guides.dataverse.org/en/latest/installation/config.html?highlight=persistent%20identifier" TargetMode="External"/><Relationship Id="rId21" Type="http://schemas.openxmlformats.org/officeDocument/2006/relationships/hyperlink" Target="http://guides.dataverse.org/en/latest/user/account.html" TargetMode="External"/><Relationship Id="rId7" Type="http://schemas.openxmlformats.org/officeDocument/2006/relationships/hyperlink" Target="https://guides.dataverse.org/en/latest/installation/config.html?highlight=language" TargetMode="External"/><Relationship Id="rId12" Type="http://schemas.openxmlformats.org/officeDocument/2006/relationships/hyperlink" Target="http://guides.dataverse.org/en/latest/admin/metadatacustomization.html" TargetMode="External"/><Relationship Id="rId17" Type="http://schemas.openxmlformats.org/officeDocument/2006/relationships/hyperlink" Target="https://guides.dataverse.org/en/latest/user/dataset-management.html?highlight=license" TargetMode="External"/><Relationship Id="rId25" Type="http://schemas.openxmlformats.org/officeDocument/2006/relationships/hyperlink" Target="http://guides.dataverse.org/en/latest/user/dataverse-management.html" TargetMode="External"/><Relationship Id="rId33" Type="http://schemas.openxmlformats.org/officeDocument/2006/relationships/table" Target="../tables/table11.xml"/><Relationship Id="rId2" Type="http://schemas.openxmlformats.org/officeDocument/2006/relationships/hyperlink" Target="https://guides.dataverse.org/en/latest/installation/config.html?highlight=persistent%20identifier" TargetMode="External"/><Relationship Id="rId16" Type="http://schemas.openxmlformats.org/officeDocument/2006/relationships/hyperlink" Target="http://guides.dataverse.org/en/latest/admin/harvestclients.html" TargetMode="External"/><Relationship Id="rId20" Type="http://schemas.openxmlformats.org/officeDocument/2006/relationships/hyperlink" Target="http://guides.dataverse.org/en/latest/" TargetMode="External"/><Relationship Id="rId29" Type="http://schemas.openxmlformats.org/officeDocument/2006/relationships/hyperlink" Target="https://guides.dataverse.org/en/latest/user/dataset-management.html" TargetMode="External"/><Relationship Id="rId1" Type="http://schemas.openxmlformats.org/officeDocument/2006/relationships/hyperlink" Target="https://dataverse.org/" TargetMode="External"/><Relationship Id="rId6" Type="http://schemas.openxmlformats.org/officeDocument/2006/relationships/hyperlink" Target="https://guides.dataverse.org/en/latest/user/find-use-data.html" TargetMode="External"/><Relationship Id="rId11" Type="http://schemas.openxmlformats.org/officeDocument/2006/relationships/hyperlink" Target="https://guides.dataverse.org/en/latest/user/dataset-management.html?highlight=metadata" TargetMode="External"/><Relationship Id="rId24" Type="http://schemas.openxmlformats.org/officeDocument/2006/relationships/hyperlink" Target="http://guides.dataverse.org/en/latest/style/index.html" TargetMode="External"/><Relationship Id="rId32" Type="http://schemas.openxmlformats.org/officeDocument/2006/relationships/hyperlink" Target="https://github.com/IQSS/dataverse" TargetMode="External"/><Relationship Id="rId5" Type="http://schemas.openxmlformats.org/officeDocument/2006/relationships/hyperlink" Target="https://guides.dataverse.org/en/latest/admin/solr-search-index.html" TargetMode="External"/><Relationship Id="rId15" Type="http://schemas.openxmlformats.org/officeDocument/2006/relationships/hyperlink" Target="https://guides.dataverse.org/en/latest/api/" TargetMode="External"/><Relationship Id="rId23" Type="http://schemas.openxmlformats.org/officeDocument/2006/relationships/hyperlink" Target="http://guides.dataverse.org/en/latest/user/data-exploration/tworavens.html" TargetMode="External"/><Relationship Id="rId28" Type="http://schemas.openxmlformats.org/officeDocument/2006/relationships/hyperlink" Target="http://guides.dataverse.org/en/latest/user/account.html" TargetMode="External"/><Relationship Id="rId10" Type="http://schemas.openxmlformats.org/officeDocument/2006/relationships/hyperlink" Target="http://guides.dataverse.org/en/latest/user/dataset-management.html?highlight=restricted" TargetMode="External"/><Relationship Id="rId19" Type="http://schemas.openxmlformats.org/officeDocument/2006/relationships/hyperlink" Target="http://guides.dataverse.org/en/latest/admin/external-tools.html" TargetMode="External"/><Relationship Id="rId31" Type="http://schemas.openxmlformats.org/officeDocument/2006/relationships/hyperlink" Target="http://guides.dataverse.org/en/latest/user/dataset-management.html" TargetMode="External"/><Relationship Id="rId4" Type="http://schemas.openxmlformats.org/officeDocument/2006/relationships/hyperlink" Target="https://guides.dataverse.org/en/latest/admin/solr-search-index.html" TargetMode="External"/><Relationship Id="rId9" Type="http://schemas.openxmlformats.org/officeDocument/2006/relationships/hyperlink" Target="http://guides.dataverse.org/en/latest/admin/backups.html" TargetMode="External"/><Relationship Id="rId14" Type="http://schemas.openxmlformats.org/officeDocument/2006/relationships/hyperlink" Target="https://guides.dataverse.org/en/latest/api/" TargetMode="External"/><Relationship Id="rId22" Type="http://schemas.openxmlformats.org/officeDocument/2006/relationships/hyperlink" Target="https://guides.dataverse.org/en/latest/user/dataverse-management.html" TargetMode="External"/><Relationship Id="rId27" Type="http://schemas.openxmlformats.org/officeDocument/2006/relationships/hyperlink" Target="https://github.com/IQSS/dataverse" TargetMode="External"/><Relationship Id="rId30" Type="http://schemas.openxmlformats.org/officeDocument/2006/relationships/hyperlink" Target="http://guides.dataverse.org/en/latest/user/dataset-management.html" TargetMode="External"/><Relationship Id="rId8" Type="http://schemas.openxmlformats.org/officeDocument/2006/relationships/hyperlink" Target="https://guides.dataverse.org/en/latest/api/index.html" TargetMode="External"/></Relationships>
</file>

<file path=xl/worksheets/_rels/sheet12.xml.rels><?xml version="1.0" encoding="UTF-8" standalone="yes"?>
<Relationships xmlns="http://schemas.openxmlformats.org/package/2006/relationships"><Relationship Id="rId8" Type="http://schemas.openxmlformats.org/officeDocument/2006/relationships/hyperlink" Target="https://wiki.eprints.org/w/Preservation_Support" TargetMode="External"/><Relationship Id="rId13" Type="http://schemas.openxmlformats.org/officeDocument/2006/relationships/hyperlink" Target="https://wiki.eprints.org/w/Import_From_URL" TargetMode="External"/><Relationship Id="rId18" Type="http://schemas.openxmlformats.org/officeDocument/2006/relationships/hyperlink" Target="https://github.com/eprints/" TargetMode="External"/><Relationship Id="rId3" Type="http://schemas.openxmlformats.org/officeDocument/2006/relationships/hyperlink" Target="https://wiki.eprints.org/w/Searches" TargetMode="External"/><Relationship Id="rId21" Type="http://schemas.openxmlformats.org/officeDocument/2006/relationships/table" Target="../tables/table12.xml"/><Relationship Id="rId7" Type="http://schemas.openxmlformats.org/officeDocument/2006/relationships/hyperlink" Target="https://wiki.eprints.org/w/Core_API" TargetMode="External"/><Relationship Id="rId12" Type="http://schemas.openxmlformats.org/officeDocument/2006/relationships/hyperlink" Target="https://wiki.eprints.org/w/Metadata" TargetMode="External"/><Relationship Id="rId17" Type="http://schemas.openxmlformats.org/officeDocument/2006/relationships/hyperlink" Target="https://wiki.eprints.org/w/Branding_with_confidence" TargetMode="External"/><Relationship Id="rId2" Type="http://schemas.openxmlformats.org/officeDocument/2006/relationships/hyperlink" Target="https://www.eprints.org/software/training/users/depositing.php" TargetMode="External"/><Relationship Id="rId16" Type="http://schemas.openxmlformats.org/officeDocument/2006/relationships/hyperlink" Target="https://wiki.eprints.org/w/Training_Video:Deposit_Workflow" TargetMode="External"/><Relationship Id="rId20" Type="http://schemas.openxmlformats.org/officeDocument/2006/relationships/hyperlink" Target="https://github.com/eprints/" TargetMode="External"/><Relationship Id="rId1" Type="http://schemas.openxmlformats.org/officeDocument/2006/relationships/hyperlink" Target="https://www.eprints.org/" TargetMode="External"/><Relationship Id="rId6" Type="http://schemas.openxmlformats.org/officeDocument/2006/relationships/hyperlink" Target="https://wiki.eprints.org/w/Translation" TargetMode="External"/><Relationship Id="rId11" Type="http://schemas.openxmlformats.org/officeDocument/2006/relationships/hyperlink" Target="https://wiki.eprints.org/w/Required_software" TargetMode="External"/><Relationship Id="rId5" Type="http://schemas.openxmlformats.org/officeDocument/2006/relationships/hyperlink" Target="https://wiki.eprints.org/w/Searches" TargetMode="External"/><Relationship Id="rId15" Type="http://schemas.openxmlformats.org/officeDocument/2006/relationships/hyperlink" Target="https://wiki.eprints.org/w/Alerts" TargetMode="External"/><Relationship Id="rId10" Type="http://schemas.openxmlformats.org/officeDocument/2006/relationships/hyperlink" Target="https://wiki.eprints.org/w/Category:EPrints_Metadata_Fields" TargetMode="External"/><Relationship Id="rId19" Type="http://schemas.openxmlformats.org/officeDocument/2006/relationships/hyperlink" Target="https://wiki.eprints.org/w/Training_Video:Deposit_Workflow" TargetMode="External"/><Relationship Id="rId4" Type="http://schemas.openxmlformats.org/officeDocument/2006/relationships/hyperlink" Target="https://wiki.eprints.org/w/Searches" TargetMode="External"/><Relationship Id="rId9" Type="http://schemas.openxmlformats.org/officeDocument/2006/relationships/hyperlink" Target="https://wiki.eprints.org/w/Access_Control_Layer" TargetMode="External"/><Relationship Id="rId14" Type="http://schemas.openxmlformats.org/officeDocument/2006/relationships/hyperlink" Target="https://wiki.eprints.org/w/Training_Video:Deposit_Workflow" TargetMode="External"/></Relationships>
</file>

<file path=xl/worksheets/_rels/sheet2.xml.rels><?xml version="1.0" encoding="UTF-8" standalone="yes"?>
<Relationships xmlns="http://schemas.openxmlformats.org/package/2006/relationships"><Relationship Id="rId8" Type="http://schemas.openxmlformats.org/officeDocument/2006/relationships/hyperlink" Target="https://explore.researchgate.net/display/support/How+to+make+content+private+or+remove+it" TargetMode="External"/><Relationship Id="rId13" Type="http://schemas.openxmlformats.org/officeDocument/2006/relationships/hyperlink" Target="https://explore.researchgate.net/display/support/Data" TargetMode="External"/><Relationship Id="rId18" Type="http://schemas.openxmlformats.org/officeDocument/2006/relationships/hyperlink" Target="https://explore.researchgate.net/display/support/RG+Score" TargetMode="External"/><Relationship Id="rId3" Type="http://schemas.openxmlformats.org/officeDocument/2006/relationships/hyperlink" Target="https://explore.researchgate.net/display/support/ResearchGate+DOIs" TargetMode="External"/><Relationship Id="rId21" Type="http://schemas.openxmlformats.org/officeDocument/2006/relationships/hyperlink" Target="https://www.researchgate.net/privacy-policy" TargetMode="External"/><Relationship Id="rId7" Type="http://schemas.openxmlformats.org/officeDocument/2006/relationships/hyperlink" Target="https://www.researchgate.net/account.AccountSettings.html" TargetMode="External"/><Relationship Id="rId12" Type="http://schemas.openxmlformats.org/officeDocument/2006/relationships/hyperlink" Target="https://explore.researchgate.net/display/support/" TargetMode="External"/><Relationship Id="rId17" Type="http://schemas.openxmlformats.org/officeDocument/2006/relationships/hyperlink" Target="https://explore.researchgate.net/pages/viewpage.action?pageId=951358" TargetMode="External"/><Relationship Id="rId2" Type="http://schemas.openxmlformats.org/officeDocument/2006/relationships/hyperlink" Target="https://explore.researchgate.net/display/support/ResearchGate+DOIs" TargetMode="External"/><Relationship Id="rId16" Type="http://schemas.openxmlformats.org/officeDocument/2006/relationships/hyperlink" Target="https://explore.researchgate.net/display/support/Recommending+and+sharing+content" TargetMode="External"/><Relationship Id="rId20" Type="http://schemas.openxmlformats.org/officeDocument/2006/relationships/hyperlink" Target="https://www.researchgate.net/privacy-policy" TargetMode="External"/><Relationship Id="rId1" Type="http://schemas.openxmlformats.org/officeDocument/2006/relationships/hyperlink" Target="https://www.researchgate.net/" TargetMode="External"/><Relationship Id="rId6" Type="http://schemas.openxmlformats.org/officeDocument/2006/relationships/hyperlink" Target="https://www.researchgate.net/search.Search.html" TargetMode="External"/><Relationship Id="rId11" Type="http://schemas.openxmlformats.org/officeDocument/2006/relationships/hyperlink" Target="https://explore.researchgate.net/display/support/Open+Archives+Initiative" TargetMode="External"/><Relationship Id="rId5" Type="http://schemas.openxmlformats.org/officeDocument/2006/relationships/hyperlink" Target="https://www.researchgate.net/search.Search.html" TargetMode="External"/><Relationship Id="rId15" Type="http://schemas.openxmlformats.org/officeDocument/2006/relationships/hyperlink" Target="https://explore.researchgate.net/display/support/Projects" TargetMode="External"/><Relationship Id="rId23" Type="http://schemas.openxmlformats.org/officeDocument/2006/relationships/table" Target="../tables/table2.xml"/><Relationship Id="rId10" Type="http://schemas.openxmlformats.org/officeDocument/2006/relationships/hyperlink" Target="https://explore.researchgate.net/display/support/Citations" TargetMode="External"/><Relationship Id="rId19" Type="http://schemas.openxmlformats.org/officeDocument/2006/relationships/hyperlink" Target="https://en.wikipedia.org/wiki/ResearchGate" TargetMode="External"/><Relationship Id="rId4" Type="http://schemas.openxmlformats.org/officeDocument/2006/relationships/hyperlink" Target="https://www.researchgate.net/search.Search.html" TargetMode="External"/><Relationship Id="rId9" Type="http://schemas.openxmlformats.org/officeDocument/2006/relationships/hyperlink" Target="https://explore.researchgate.net/display/support/Data" TargetMode="External"/><Relationship Id="rId14" Type="http://schemas.openxmlformats.org/officeDocument/2006/relationships/hyperlink" Target="https://explore.researchgate.net/display/support/" TargetMode="External"/><Relationship Id="rId22" Type="http://schemas.openxmlformats.org/officeDocument/2006/relationships/hyperlink" Target="https://explore.researchgate.net/" TargetMode="External"/></Relationships>
</file>

<file path=xl/worksheets/_rels/sheet3.xml.rels><?xml version="1.0" encoding="UTF-8" standalone="yes"?>
<Relationships xmlns="http://schemas.openxmlformats.org/package/2006/relationships"><Relationship Id="rId8" Type="http://schemas.openxmlformats.org/officeDocument/2006/relationships/hyperlink" Target="https://www.academia.edu/hiring" TargetMode="External"/><Relationship Id="rId3" Type="http://schemas.openxmlformats.org/officeDocument/2006/relationships/hyperlink" Target="https://www.academia.edu/upgrade?feature=search" TargetMode="External"/><Relationship Id="rId7" Type="http://schemas.openxmlformats.org/officeDocument/2006/relationships/hyperlink" Target="https://en.wikipedia.org/wiki/Academia.edu" TargetMode="External"/><Relationship Id="rId2" Type="http://schemas.openxmlformats.org/officeDocument/2006/relationships/hyperlink" Target="https://www.academia.edu/upgrade?feature=search" TargetMode="External"/><Relationship Id="rId1" Type="http://schemas.openxmlformats.org/officeDocument/2006/relationships/hyperlink" Target="https://academia.edu/" TargetMode="External"/><Relationship Id="rId6" Type="http://schemas.openxmlformats.org/officeDocument/2006/relationships/hyperlink" Target="https://www.academia.edu/upgrade" TargetMode="External"/><Relationship Id="rId5" Type="http://schemas.openxmlformats.org/officeDocument/2006/relationships/hyperlink" Target="https://support.academia.edu/hc/en-us" TargetMode="External"/><Relationship Id="rId4" Type="http://schemas.openxmlformats.org/officeDocument/2006/relationships/hyperlink" Target="https://support.academia.edu/hc/en-us/articles/360043384893-Accepted-formats" TargetMode="External"/><Relationship Id="rId9" Type="http://schemas.openxmlformats.org/officeDocument/2006/relationships/table" Target="../tables/table3.xml"/></Relationships>
</file>

<file path=xl/worksheets/_rels/sheet4.xml.rels><?xml version="1.0" encoding="UTF-8" standalone="yes"?>
<Relationships xmlns="http://schemas.openxmlformats.org/package/2006/relationships"><Relationship Id="rId8" Type="http://schemas.openxmlformats.org/officeDocument/2006/relationships/hyperlink" Target="https://developers.zenodo.org/" TargetMode="External"/><Relationship Id="rId13" Type="http://schemas.openxmlformats.org/officeDocument/2006/relationships/hyperlink" Target="https://about.zenodo.org/policies/" TargetMode="External"/><Relationship Id="rId18" Type="http://schemas.openxmlformats.org/officeDocument/2006/relationships/hyperlink" Target="https://github.com/zenodo" TargetMode="External"/><Relationship Id="rId3" Type="http://schemas.openxmlformats.org/officeDocument/2006/relationships/hyperlink" Target="https://about.zenodo.org/principles/" TargetMode="External"/><Relationship Id="rId21" Type="http://schemas.openxmlformats.org/officeDocument/2006/relationships/hyperlink" Target="https://about.zenodo.org/infrastructure/" TargetMode="External"/><Relationship Id="rId7" Type="http://schemas.openxmlformats.org/officeDocument/2006/relationships/hyperlink" Target="https://help.zenodo.org/guides/search/" TargetMode="External"/><Relationship Id="rId12" Type="http://schemas.openxmlformats.org/officeDocument/2006/relationships/hyperlink" Target="https://about.zenodo.org/policies/" TargetMode="External"/><Relationship Id="rId17" Type="http://schemas.openxmlformats.org/officeDocument/2006/relationships/hyperlink" Target="https://help.zenodo.org/" TargetMode="External"/><Relationship Id="rId2" Type="http://schemas.openxmlformats.org/officeDocument/2006/relationships/hyperlink" Target="https://about.zenodo.org/principles/" TargetMode="External"/><Relationship Id="rId16" Type="http://schemas.openxmlformats.org/officeDocument/2006/relationships/hyperlink" Target="https://about.zenodo.org/policies/" TargetMode="External"/><Relationship Id="rId20" Type="http://schemas.openxmlformats.org/officeDocument/2006/relationships/hyperlink" Target="https://github.com/zenodo" TargetMode="External"/><Relationship Id="rId1" Type="http://schemas.openxmlformats.org/officeDocument/2006/relationships/hyperlink" Target="https://zenodo.org/" TargetMode="External"/><Relationship Id="rId6" Type="http://schemas.openxmlformats.org/officeDocument/2006/relationships/hyperlink" Target="https://help.zenodo.org/guides/search/" TargetMode="External"/><Relationship Id="rId11" Type="http://schemas.openxmlformats.org/officeDocument/2006/relationships/hyperlink" Target="https://about.zenodo.org/policies/" TargetMode="External"/><Relationship Id="rId5" Type="http://schemas.openxmlformats.org/officeDocument/2006/relationships/hyperlink" Target="https://help.zenodo.org/guides/search/" TargetMode="External"/><Relationship Id="rId15" Type="http://schemas.openxmlformats.org/officeDocument/2006/relationships/hyperlink" Target="https://developers.zenodo.org/" TargetMode="External"/><Relationship Id="rId10" Type="http://schemas.openxmlformats.org/officeDocument/2006/relationships/hyperlink" Target="https://about.zenodo.org/principles/" TargetMode="External"/><Relationship Id="rId19" Type="http://schemas.openxmlformats.org/officeDocument/2006/relationships/hyperlink" Target="https://blog.zenodo.org/2018/07/18/2018-07-18-usage-statistics/" TargetMode="External"/><Relationship Id="rId4" Type="http://schemas.openxmlformats.org/officeDocument/2006/relationships/hyperlink" Target="https://about.zenodo.org/principles/" TargetMode="External"/><Relationship Id="rId9" Type="http://schemas.openxmlformats.org/officeDocument/2006/relationships/hyperlink" Target="https://about.zenodo.org/policies/" TargetMode="External"/><Relationship Id="rId14" Type="http://schemas.openxmlformats.org/officeDocument/2006/relationships/hyperlink" Target="https://developers.zenodo.org/" TargetMode="External"/><Relationship Id="rId22" Type="http://schemas.openxmlformats.org/officeDocument/2006/relationships/table" Target="../tables/table4.xml"/></Relationships>
</file>

<file path=xl/worksheets/_rels/sheet5.xml.rels><?xml version="1.0" encoding="UTF-8" standalone="yes"?>
<Relationships xmlns="http://schemas.openxmlformats.org/package/2006/relationships"><Relationship Id="rId8" Type="http://schemas.openxmlformats.org/officeDocument/2006/relationships/hyperlink" Target="https://arxiv.org/help/submit" TargetMode="External"/><Relationship Id="rId13" Type="http://schemas.openxmlformats.org/officeDocument/2006/relationships/hyperlink" Target="https://arxiv.org/help" TargetMode="External"/><Relationship Id="rId3" Type="http://schemas.openxmlformats.org/officeDocument/2006/relationships/hyperlink" Target="https://arxiv.org/help/bib_feed" TargetMode="External"/><Relationship Id="rId7" Type="http://schemas.openxmlformats.org/officeDocument/2006/relationships/hyperlink" Target="https://arxiv.org/stats/today" TargetMode="External"/><Relationship Id="rId12" Type="http://schemas.openxmlformats.org/officeDocument/2006/relationships/hyperlink" Target="https://arxiv.org/help/bulk_data_s3" TargetMode="External"/><Relationship Id="rId17" Type="http://schemas.openxmlformats.org/officeDocument/2006/relationships/table" Target="../tables/table5.xml"/><Relationship Id="rId2" Type="http://schemas.openxmlformats.org/officeDocument/2006/relationships/hyperlink" Target="https://arxiv.org/help/arxiv_identifier" TargetMode="External"/><Relationship Id="rId16" Type="http://schemas.openxmlformats.org/officeDocument/2006/relationships/hyperlink" Target="https://arxiv.org/stats/today" TargetMode="External"/><Relationship Id="rId1" Type="http://schemas.openxmlformats.org/officeDocument/2006/relationships/hyperlink" Target="https://arxiv.org/" TargetMode="External"/><Relationship Id="rId6" Type="http://schemas.openxmlformats.org/officeDocument/2006/relationships/hyperlink" Target="https://arxiv.org/help/bulk_data" TargetMode="External"/><Relationship Id="rId11" Type="http://schemas.openxmlformats.org/officeDocument/2006/relationships/hyperlink" Target="https://arxiv.org/help/policies/submission_agreement" TargetMode="External"/><Relationship Id="rId5" Type="http://schemas.openxmlformats.org/officeDocument/2006/relationships/hyperlink" Target="https://arxiv.org/search/advanced" TargetMode="External"/><Relationship Id="rId15" Type="http://schemas.openxmlformats.org/officeDocument/2006/relationships/hyperlink" Target="https://arxiv.org/help/passwords" TargetMode="External"/><Relationship Id="rId10" Type="http://schemas.openxmlformats.org/officeDocument/2006/relationships/hyperlink" Target="https://arxiv.org/help/policies/submission_agreement" TargetMode="External"/><Relationship Id="rId4" Type="http://schemas.openxmlformats.org/officeDocument/2006/relationships/hyperlink" Target="https://arxiv.org/help/faq/references" TargetMode="External"/><Relationship Id="rId9" Type="http://schemas.openxmlformats.org/officeDocument/2006/relationships/hyperlink" Target="https://arxiv.org/help/submit_sword" TargetMode="External"/><Relationship Id="rId14" Type="http://schemas.openxmlformats.org/officeDocument/2006/relationships/hyperlink" Target="https://arxiv.org/about/people/staff" TargetMode="External"/></Relationships>
</file>

<file path=xl/worksheets/_rels/sheet6.xml.rels><?xml version="1.0" encoding="UTF-8" standalone="yes"?>
<Relationships xmlns="http://schemas.openxmlformats.org/package/2006/relationships"><Relationship Id="rId8" Type="http://schemas.openxmlformats.org/officeDocument/2006/relationships/hyperlink" Target="https://www.bibsonomy.org/bibtex/57fe43734b18909a24bf5bf6608d2a09" TargetMode="External"/><Relationship Id="rId13" Type="http://schemas.openxmlformats.org/officeDocument/2006/relationships/hyperlink" Target="https://www.bibsonomy.org/help_en/GroupFunctions" TargetMode="External"/><Relationship Id="rId18" Type="http://schemas.openxmlformats.org/officeDocument/2006/relationships/hyperlink" Target="https://www.bibsonomy.org/help_en/DiscussionReviewsComments" TargetMode="External"/><Relationship Id="rId3" Type="http://schemas.openxmlformats.org/officeDocument/2006/relationships/hyperlink" Target="https://www.bibsonomy.org/gettingStarted" TargetMode="External"/><Relationship Id="rId21" Type="http://schemas.openxmlformats.org/officeDocument/2006/relationships/hyperlink" Target="https://www.bibsonomy.org/help_en/DeleteAccount" TargetMode="External"/><Relationship Id="rId7" Type="http://schemas.openxmlformats.org/officeDocument/2006/relationships/hyperlink" Target="https://bitbucket.org/bibsonomy/bibsonomy-backup-client/src/master/" TargetMode="External"/><Relationship Id="rId12" Type="http://schemas.openxmlformats.org/officeDocument/2006/relationships/hyperlink" Target="https://puma.uni-kassel.de/" TargetMode="External"/><Relationship Id="rId17" Type="http://schemas.openxmlformats.org/officeDocument/2006/relationships/hyperlink" Target="https://bitbucket.org/bibsonomy/bibsonomy/src/master/" TargetMode="External"/><Relationship Id="rId2" Type="http://schemas.openxmlformats.org/officeDocument/2006/relationships/hyperlink" Target="https://www.bibsonomy.org/help_en/InterIntraHash" TargetMode="External"/><Relationship Id="rId16" Type="http://schemas.openxmlformats.org/officeDocument/2006/relationships/hyperlink" Target="https://www.bibsonomy.org/help_en/Followers" TargetMode="External"/><Relationship Id="rId20" Type="http://schemas.openxmlformats.org/officeDocument/2006/relationships/hyperlink" Target="https://bitbucket.org/bibsonomy/bibsonomy/src/master/" TargetMode="External"/><Relationship Id="rId1" Type="http://schemas.openxmlformats.org/officeDocument/2006/relationships/hyperlink" Target="https://www.bibsonomy.org/" TargetMode="External"/><Relationship Id="rId6" Type="http://schemas.openxmlformats.org/officeDocument/2006/relationships/hyperlink" Target="https://bitbucket.org/bibsonomy/bibsonomy/wiki/documentation/api/REST%20API" TargetMode="External"/><Relationship Id="rId11" Type="http://schemas.openxmlformats.org/officeDocument/2006/relationships/hyperlink" Target="https://www.bibsonomy.org/help_en/Synchronisation" TargetMode="External"/><Relationship Id="rId5" Type="http://schemas.openxmlformats.org/officeDocument/2006/relationships/hyperlink" Target="https://www.bibsonomy.org/help_en/SearchPageHelp" TargetMode="External"/><Relationship Id="rId15" Type="http://schemas.openxmlformats.org/officeDocument/2006/relationships/hyperlink" Target="https://www.bibsonomy.org/help_en/DiscussionReviewsComments" TargetMode="External"/><Relationship Id="rId10" Type="http://schemas.openxmlformats.org/officeDocument/2006/relationships/hyperlink" Target="https://www.bibsonomy.org/help_en/ExportData" TargetMode="External"/><Relationship Id="rId19" Type="http://schemas.openxmlformats.org/officeDocument/2006/relationships/hyperlink" Target="https://www.bibsonomy.org/bibtex/2101efca8c9368b56d680ce92329784e5/jaeschke" TargetMode="External"/><Relationship Id="rId4" Type="http://schemas.openxmlformats.org/officeDocument/2006/relationships/hyperlink" Target="https://www.bibsonomy.org/gettingStarted" TargetMode="External"/><Relationship Id="rId9" Type="http://schemas.openxmlformats.org/officeDocument/2006/relationships/hyperlink" Target="https://www.bibsonomy.org/help_en/AddPublications" TargetMode="External"/><Relationship Id="rId14" Type="http://schemas.openxmlformats.org/officeDocument/2006/relationships/hyperlink" Target="https://www.bibsonomy.org/person/g.stumme.1" TargetMode="External"/><Relationship Id="rId22" Type="http://schemas.openxmlformats.org/officeDocument/2006/relationships/table" Target="../tables/table6.xml"/></Relationships>
</file>

<file path=xl/worksheets/_rels/sheet7.xml.rels><?xml version="1.0" encoding="UTF-8" standalone="yes"?>
<Relationships xmlns="http://schemas.openxmlformats.org/package/2006/relationships"><Relationship Id="rId8" Type="http://schemas.openxmlformats.org/officeDocument/2006/relationships/hyperlink" Target="https://support.figshare.com/support/solutions/articles/6000242327-embargoes-and-restricted-access" TargetMode="External"/><Relationship Id="rId13" Type="http://schemas.openxmlformats.org/officeDocument/2006/relationships/hyperlink" Target="https://support.figshare.com/support/solutions/articles/6000225218-reviewing-items" TargetMode="External"/><Relationship Id="rId18" Type="http://schemas.openxmlformats.org/officeDocument/2006/relationships/hyperlink" Target="https://drive.google.com/file/d/11N1D0e7b36SbeysmZeYc7-vP9qQyUIUx/view" TargetMode="External"/><Relationship Id="rId26" Type="http://schemas.openxmlformats.org/officeDocument/2006/relationships/hyperlink" Target="https://help.figshare.com/article/file-backup-and-security-policy" TargetMode="External"/><Relationship Id="rId3" Type="http://schemas.openxmlformats.org/officeDocument/2006/relationships/hyperlink" Target="https://docs.figshare.com/old_docs/Search/search/" TargetMode="External"/><Relationship Id="rId21" Type="http://schemas.openxmlformats.org/officeDocument/2006/relationships/hyperlink" Target="https://help.figshare.com/article/maximise-your-research-profile" TargetMode="External"/><Relationship Id="rId7" Type="http://schemas.openxmlformats.org/officeDocument/2006/relationships/hyperlink" Target="https://status.figshare.com/" TargetMode="External"/><Relationship Id="rId12" Type="http://schemas.openxmlformats.org/officeDocument/2006/relationships/hyperlink" Target="https://docs.figshare.com/" TargetMode="External"/><Relationship Id="rId17" Type="http://schemas.openxmlformats.org/officeDocument/2006/relationships/hyperlink" Target="https://knowledge.figshare.com/publisher/workflows" TargetMode="External"/><Relationship Id="rId25" Type="http://schemas.openxmlformats.org/officeDocument/2006/relationships/hyperlink" Target="https://techcrunch.com/2012/01/17/science-data-sharing-site-figshare-relaunches-adds-features/?guccounter=1" TargetMode="External"/><Relationship Id="rId2" Type="http://schemas.openxmlformats.org/officeDocument/2006/relationships/hyperlink" Target="https://help.figshare.com/article/how-to-share-cite-or-embed-your-data" TargetMode="External"/><Relationship Id="rId16" Type="http://schemas.openxmlformats.org/officeDocument/2006/relationships/hyperlink" Target="https://help.figshare.com/" TargetMode="External"/><Relationship Id="rId20" Type="http://schemas.openxmlformats.org/officeDocument/2006/relationships/hyperlink" Target="https://figshare.com/features" TargetMode="External"/><Relationship Id="rId1" Type="http://schemas.openxmlformats.org/officeDocument/2006/relationships/hyperlink" Target="https://figshare.com/" TargetMode="External"/><Relationship Id="rId6" Type="http://schemas.openxmlformats.org/officeDocument/2006/relationships/hyperlink" Target="https://help.figshare.com/article/how-persistent-is-my-research" TargetMode="External"/><Relationship Id="rId11" Type="http://schemas.openxmlformats.org/officeDocument/2006/relationships/hyperlink" Target="https://help.figshare.com/article/custom-metadata" TargetMode="External"/><Relationship Id="rId24" Type="http://schemas.openxmlformats.org/officeDocument/2006/relationships/hyperlink" Target="https://support.figshare.com/support/solutions/articles/6000229462-statistics-dashboard-and-reporting" TargetMode="External"/><Relationship Id="rId5" Type="http://schemas.openxmlformats.org/officeDocument/2006/relationships/hyperlink" Target="https://docs.figshare.com/" TargetMode="External"/><Relationship Id="rId15" Type="http://schemas.openxmlformats.org/officeDocument/2006/relationships/hyperlink" Target="https://help.figshare.com/article/what-is-the-most-appropriate-licence-for-my-data" TargetMode="External"/><Relationship Id="rId23" Type="http://schemas.openxmlformats.org/officeDocument/2006/relationships/hyperlink" Target="https://figshare.com/features" TargetMode="External"/><Relationship Id="rId28" Type="http://schemas.openxmlformats.org/officeDocument/2006/relationships/table" Target="../tables/table7.xml"/><Relationship Id="rId10" Type="http://schemas.openxmlformats.org/officeDocument/2006/relationships/hyperlink" Target="https://help.figshare.com/article/what-file-types-browser-versions-and-categories-are-accepted" TargetMode="External"/><Relationship Id="rId19" Type="http://schemas.openxmlformats.org/officeDocument/2006/relationships/hyperlink" Target="https://figshare.com/features" TargetMode="External"/><Relationship Id="rId4" Type="http://schemas.openxmlformats.org/officeDocument/2006/relationships/hyperlink" Target="https://help.figshare.com/article/how-to-use-advanced-search-in-figshare" TargetMode="External"/><Relationship Id="rId9" Type="http://schemas.openxmlformats.org/officeDocument/2006/relationships/hyperlink" Target="https://docs.figshare.com/" TargetMode="External"/><Relationship Id="rId14" Type="http://schemas.openxmlformats.org/officeDocument/2006/relationships/hyperlink" Target="https://help.figshare.com/article/what-is-the-most-appropriate-licence-for-my-data" TargetMode="External"/><Relationship Id="rId22" Type="http://schemas.openxmlformats.org/officeDocument/2006/relationships/hyperlink" Target="https://figshare.com/blog/Follow_the_research_you_care_about/404" TargetMode="External"/><Relationship Id="rId27" Type="http://schemas.openxmlformats.org/officeDocument/2006/relationships/hyperlink" Target="https://help.figshare.com/article/how-to-delete-my-account" TargetMode="External"/></Relationships>
</file>

<file path=xl/worksheets/_rels/sheet8.xml.rels><?xml version="1.0" encoding="UTF-8" standalone="yes"?>
<Relationships xmlns="http://schemas.openxmlformats.org/package/2006/relationships"><Relationship Id="rId8" Type="http://schemas.openxmlformats.org/officeDocument/2006/relationships/hyperlink" Target="https://docs.ckan.org/en/2.9/api/index.html" TargetMode="External"/><Relationship Id="rId13" Type="http://schemas.openxmlformats.org/officeDocument/2006/relationships/hyperlink" Target="https://docs.ckan.org/en/2.9/maintaining/data-viewer.html" TargetMode="External"/><Relationship Id="rId18" Type="http://schemas.openxmlformats.org/officeDocument/2006/relationships/table" Target="../tables/table8.xml"/><Relationship Id="rId3" Type="http://schemas.openxmlformats.org/officeDocument/2006/relationships/hyperlink" Target="https://docs.ckan.org/en/2.9/maintaining/datastore.html" TargetMode="External"/><Relationship Id="rId7" Type="http://schemas.openxmlformats.org/officeDocument/2006/relationships/hyperlink" Target="https://docs.ckan.org/en/2.9/api/index.html" TargetMode="External"/><Relationship Id="rId12" Type="http://schemas.openxmlformats.org/officeDocument/2006/relationships/hyperlink" Target="https://docs.ckan.org/en/2.9/" TargetMode="External"/><Relationship Id="rId17" Type="http://schemas.openxmlformats.org/officeDocument/2006/relationships/hyperlink" Target="https://docs.ckan.org/en/2.9/maintaining/stats.html" TargetMode="External"/><Relationship Id="rId2" Type="http://schemas.openxmlformats.org/officeDocument/2006/relationships/hyperlink" Target="https://docs.ckan.org/en/2.9/maintaining/datastore.html" TargetMode="External"/><Relationship Id="rId16" Type="http://schemas.openxmlformats.org/officeDocument/2006/relationships/hyperlink" Target="https://github.com/ckan/ckan" TargetMode="External"/><Relationship Id="rId1" Type="http://schemas.openxmlformats.org/officeDocument/2006/relationships/hyperlink" Target="https://ckan.org/" TargetMode="External"/><Relationship Id="rId6" Type="http://schemas.openxmlformats.org/officeDocument/2006/relationships/hyperlink" Target="https://docs.ckan.org/en/2.9/extensions/adding-custom-fields.html" TargetMode="External"/><Relationship Id="rId11" Type="http://schemas.openxmlformats.org/officeDocument/2006/relationships/hyperlink" Target="https://docs.ckan.org/en/2.9/maintaining/data-viewer.html" TargetMode="External"/><Relationship Id="rId5" Type="http://schemas.openxmlformats.org/officeDocument/2006/relationships/hyperlink" Target="https://docs.ckan.org/en/2.9/maintaining/linked-data-and-rdf.html" TargetMode="External"/><Relationship Id="rId15" Type="http://schemas.openxmlformats.org/officeDocument/2006/relationships/hyperlink" Target="https://docs.ckan.org/en/2.9/user-guide.html" TargetMode="External"/><Relationship Id="rId10" Type="http://schemas.openxmlformats.org/officeDocument/2006/relationships/hyperlink" Target="https://docs.ckan.org/en/2.9/maintaining/configuration.html" TargetMode="External"/><Relationship Id="rId4" Type="http://schemas.openxmlformats.org/officeDocument/2006/relationships/hyperlink" Target="https://docs.ckan.org/en/2.9/api/index.html" TargetMode="External"/><Relationship Id="rId9" Type="http://schemas.openxmlformats.org/officeDocument/2006/relationships/hyperlink" Target="https://github.com/ckan/ckanext-harvest" TargetMode="External"/><Relationship Id="rId14" Type="http://schemas.openxmlformats.org/officeDocument/2006/relationships/hyperlink" Target="https://docs.ckan.org/en/2.9/theming/index.html" TargetMode="External"/></Relationships>
</file>

<file path=xl/worksheets/_rels/sheet9.xml.rels><?xml version="1.0" encoding="UTF-8" standalone="yes"?>
<Relationships xmlns="http://schemas.openxmlformats.org/package/2006/relationships"><Relationship Id="rId8" Type="http://schemas.openxmlformats.org/officeDocument/2006/relationships/hyperlink" Target="https://wiki.lyrasis.org/display/DSDOC6x/Metadata+and+Bitstream+Format+Registries" TargetMode="External"/><Relationship Id="rId13" Type="http://schemas.openxmlformats.org/officeDocument/2006/relationships/hyperlink" Target="https://wiki.lyrasis.org/display/DSDOC6x/" TargetMode="External"/><Relationship Id="rId18" Type="http://schemas.openxmlformats.org/officeDocument/2006/relationships/hyperlink" Target="https://github.com/DSpace/DSpace" TargetMode="External"/><Relationship Id="rId3" Type="http://schemas.openxmlformats.org/officeDocument/2006/relationships/hyperlink" Target="https://wiki.lyrasis.org/display/DSDOC6x/Services+to+support+Alternative+Identifiers" TargetMode="External"/><Relationship Id="rId21" Type="http://schemas.openxmlformats.org/officeDocument/2006/relationships/hyperlink" Target="https://wiki.lyrasis.org/display/DSDOC6x/AIP+Backup+and+Restore" TargetMode="External"/><Relationship Id="rId7" Type="http://schemas.openxmlformats.org/officeDocument/2006/relationships/hyperlink" Target="https://wiki.lyrasis.org/display/DSDOC6x/AIP+Backup+and+Restore" TargetMode="External"/><Relationship Id="rId12" Type="http://schemas.openxmlformats.org/officeDocument/2006/relationships/hyperlink" Target="https://wiki.lyrasis.org/display/DSDOC6x/OAI" TargetMode="External"/><Relationship Id="rId17" Type="http://schemas.openxmlformats.org/officeDocument/2006/relationships/hyperlink" Target="https://wiki.lyrasis.org/display/DSDOC6x/User+Interfaces" TargetMode="External"/><Relationship Id="rId2" Type="http://schemas.openxmlformats.org/officeDocument/2006/relationships/hyperlink" Target="https://wiki.lyrasis.org/display/DSDOC6x/DOI+Digital+Object+Identifier" TargetMode="External"/><Relationship Id="rId16" Type="http://schemas.openxmlformats.org/officeDocument/2006/relationships/hyperlink" Target="https://wiki.lyrasis.org/display/DSDOC6x/Mediafilters+for+Transforming+DSpace+Content" TargetMode="External"/><Relationship Id="rId20" Type="http://schemas.openxmlformats.org/officeDocument/2006/relationships/hyperlink" Target="https://github.com/DSpace/DSpace" TargetMode="External"/><Relationship Id="rId1" Type="http://schemas.openxmlformats.org/officeDocument/2006/relationships/hyperlink" Target="https://duraspace.org/dspace/" TargetMode="External"/><Relationship Id="rId6" Type="http://schemas.openxmlformats.org/officeDocument/2006/relationships/hyperlink" Target="https://wiki.lyrasis.org/display/DSDOC6x/Exporting+Content+and+Metadata" TargetMode="External"/><Relationship Id="rId11" Type="http://schemas.openxmlformats.org/officeDocument/2006/relationships/hyperlink" Target="https://wiki.lyrasis.org/display/DSDOC6x/Configurable+Workflow" TargetMode="External"/><Relationship Id="rId5" Type="http://schemas.openxmlformats.org/officeDocument/2006/relationships/hyperlink" Target="https://wiki.lyrasis.org/display/DSDOC6x/Localization+L10n" TargetMode="External"/><Relationship Id="rId15" Type="http://schemas.openxmlformats.org/officeDocument/2006/relationships/hyperlink" Target="https://wiki.lyrasis.org/display/DSDOC6x/Configurable+Workflow" TargetMode="External"/><Relationship Id="rId10" Type="http://schemas.openxmlformats.org/officeDocument/2006/relationships/hyperlink" Target="https://wiki.lyrasis.org/display/DSDOC6x/Metadata+and+Bitstream+Format+Registries" TargetMode="External"/><Relationship Id="rId19" Type="http://schemas.openxmlformats.org/officeDocument/2006/relationships/hyperlink" Target="https://wiki.lyrasis.org/display/DSDOC6x/Authentication+and+Authorization" TargetMode="External"/><Relationship Id="rId4" Type="http://schemas.openxmlformats.org/officeDocument/2006/relationships/hyperlink" Target="https://wiki.lyrasis.org/display/DSDOC6x/Mediafilters+for+Transforming+DSpace+Content" TargetMode="External"/><Relationship Id="rId9" Type="http://schemas.openxmlformats.org/officeDocument/2006/relationships/hyperlink" Target="https://wiki.lyrasis.org/display/DSDOC6x/Metadata+and+Bitstream+Format+Registries" TargetMode="External"/><Relationship Id="rId14" Type="http://schemas.openxmlformats.org/officeDocument/2006/relationships/hyperlink" Target="https://wiki.lyrasis.org/display/DSDOC6x/Curation+System" TargetMode="External"/><Relationship Id="rId22" Type="http://schemas.openxmlformats.org/officeDocument/2006/relationships/table" Target="../tables/table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Below="0" summaryRight="0"/>
  </sheetPr>
  <dimension ref="A1:H57"/>
  <sheetViews>
    <sheetView topLeftCell="A22" workbookViewId="0">
      <selection activeCell="B24" sqref="B24"/>
    </sheetView>
  </sheetViews>
  <sheetFormatPr baseColWidth="10" defaultColWidth="14.42578125" defaultRowHeight="15.75" customHeight="1"/>
  <cols>
    <col min="1" max="1" width="17.5703125" customWidth="1"/>
    <col min="2" max="2" width="17.85546875" customWidth="1"/>
    <col min="3" max="3" width="27" customWidth="1"/>
    <col min="4" max="4" width="16.5703125" customWidth="1"/>
    <col min="5" max="5" width="40.28515625" customWidth="1"/>
    <col min="7" max="7" width="55.28515625" customWidth="1"/>
    <col min="8" max="8" width="45.140625" customWidth="1"/>
  </cols>
  <sheetData>
    <row r="1" spans="1:8" ht="15.75" customHeight="1">
      <c r="A1" s="120" t="s">
        <v>781</v>
      </c>
      <c r="B1" s="1"/>
      <c r="C1" s="2"/>
      <c r="D1" s="2"/>
      <c r="E1" s="2"/>
      <c r="F1" s="2"/>
      <c r="G1" s="2"/>
      <c r="H1" s="3"/>
    </row>
    <row r="2" spans="1:8">
      <c r="A2" s="1"/>
      <c r="C2" s="2"/>
      <c r="D2" s="2"/>
      <c r="E2" s="2"/>
      <c r="F2" s="3"/>
      <c r="G2" s="2"/>
      <c r="H2" s="3"/>
    </row>
    <row r="3" spans="1:8">
      <c r="A3" s="1"/>
      <c r="C3" s="2"/>
      <c r="D3" s="2"/>
      <c r="E3" s="2"/>
      <c r="F3" s="3"/>
      <c r="G3" s="2"/>
      <c r="H3" s="3"/>
    </row>
    <row r="4" spans="1:8">
      <c r="A4" s="1"/>
      <c r="C4" s="3"/>
      <c r="D4" s="3"/>
      <c r="E4" s="3"/>
      <c r="F4" s="3"/>
      <c r="G4" s="3"/>
      <c r="H4" s="3"/>
    </row>
    <row r="5" spans="1:8">
      <c r="A5" s="4" t="s">
        <v>0</v>
      </c>
      <c r="B5" s="4" t="s">
        <v>1</v>
      </c>
      <c r="C5" s="4" t="s">
        <v>2</v>
      </c>
      <c r="D5" s="4" t="s">
        <v>3</v>
      </c>
      <c r="E5" s="4" t="s">
        <v>4</v>
      </c>
      <c r="F5" s="4" t="s">
        <v>5</v>
      </c>
      <c r="G5" s="4" t="s">
        <v>6</v>
      </c>
      <c r="H5" s="5" t="s">
        <v>7</v>
      </c>
    </row>
    <row r="6" spans="1:8" ht="38.25">
      <c r="A6" s="6" t="s">
        <v>8</v>
      </c>
      <c r="B6" s="7" t="s">
        <v>9</v>
      </c>
      <c r="C6" s="8" t="s">
        <v>10</v>
      </c>
      <c r="D6" s="8" t="s">
        <v>11</v>
      </c>
      <c r="E6" s="8" t="s">
        <v>12</v>
      </c>
      <c r="F6" s="9"/>
      <c r="G6" s="10"/>
      <c r="H6" s="11"/>
    </row>
    <row r="7" spans="1:8" ht="51">
      <c r="A7" s="121" t="s">
        <v>488</v>
      </c>
      <c r="B7" s="122" t="s">
        <v>488</v>
      </c>
      <c r="C7" s="13" t="s">
        <v>13</v>
      </c>
      <c r="D7" s="13" t="s">
        <v>11</v>
      </c>
      <c r="E7" s="13" t="s">
        <v>14</v>
      </c>
      <c r="F7" s="11"/>
      <c r="G7" s="14"/>
      <c r="H7" s="11"/>
    </row>
    <row r="8" spans="1:8" ht="38.25">
      <c r="A8" s="121" t="s">
        <v>488</v>
      </c>
      <c r="B8" s="123" t="s">
        <v>488</v>
      </c>
      <c r="C8" s="13" t="s">
        <v>15</v>
      </c>
      <c r="D8" s="13" t="s">
        <v>11</v>
      </c>
      <c r="E8" s="13" t="s">
        <v>16</v>
      </c>
      <c r="F8" s="11"/>
      <c r="G8" s="14"/>
      <c r="H8" s="11"/>
    </row>
    <row r="9" spans="1:8" ht="51">
      <c r="A9" s="121" t="s">
        <v>488</v>
      </c>
      <c r="B9" s="123" t="s">
        <v>488</v>
      </c>
      <c r="C9" s="13" t="s">
        <v>17</v>
      </c>
      <c r="D9" s="13" t="s">
        <v>11</v>
      </c>
      <c r="E9" s="13" t="s">
        <v>18</v>
      </c>
      <c r="F9" s="11"/>
      <c r="G9" s="14"/>
      <c r="H9" s="11"/>
    </row>
    <row r="10" spans="1:8" ht="38.25">
      <c r="A10" s="121" t="s">
        <v>488</v>
      </c>
      <c r="B10" s="15" t="s">
        <v>19</v>
      </c>
      <c r="C10" s="13" t="s">
        <v>20</v>
      </c>
      <c r="D10" s="13" t="s">
        <v>11</v>
      </c>
      <c r="E10" s="13" t="s">
        <v>21</v>
      </c>
      <c r="F10" s="11"/>
      <c r="G10" s="14"/>
      <c r="H10" s="11"/>
    </row>
    <row r="11" spans="1:8" ht="38.25">
      <c r="A11" s="121" t="s">
        <v>488</v>
      </c>
      <c r="B11" s="123" t="s">
        <v>488</v>
      </c>
      <c r="C11" s="13" t="s">
        <v>22</v>
      </c>
      <c r="D11" s="13" t="s">
        <v>11</v>
      </c>
      <c r="E11" s="13" t="s">
        <v>23</v>
      </c>
      <c r="F11" s="11"/>
      <c r="G11" s="14"/>
      <c r="H11" s="11"/>
    </row>
    <row r="12" spans="1:8" ht="25.5">
      <c r="A12" s="125" t="s">
        <v>488</v>
      </c>
      <c r="B12" s="124" t="s">
        <v>488</v>
      </c>
      <c r="C12" s="18" t="s">
        <v>24</v>
      </c>
      <c r="D12" s="18" t="s">
        <v>11</v>
      </c>
      <c r="E12" s="13" t="s">
        <v>25</v>
      </c>
      <c r="F12" s="17"/>
      <c r="G12" s="19"/>
      <c r="H12" s="11"/>
    </row>
    <row r="13" spans="1:8" ht="38.25">
      <c r="A13" s="20" t="s">
        <v>26</v>
      </c>
      <c r="B13" s="7" t="s">
        <v>27</v>
      </c>
      <c r="C13" s="8" t="s">
        <v>28</v>
      </c>
      <c r="D13" s="8" t="s">
        <v>11</v>
      </c>
      <c r="E13" s="8" t="s">
        <v>29</v>
      </c>
      <c r="F13" s="8"/>
      <c r="G13" s="21"/>
      <c r="H13" s="13"/>
    </row>
    <row r="14" spans="1:8" ht="51">
      <c r="A14" s="121" t="s">
        <v>488</v>
      </c>
      <c r="B14" s="123" t="s">
        <v>488</v>
      </c>
      <c r="C14" s="13" t="s">
        <v>30</v>
      </c>
      <c r="D14" s="13" t="s">
        <v>11</v>
      </c>
      <c r="E14" s="13" t="s">
        <v>31</v>
      </c>
      <c r="F14" s="11"/>
      <c r="G14" s="14"/>
      <c r="H14" s="11"/>
    </row>
    <row r="15" spans="1:8" ht="51">
      <c r="A15" s="121" t="s">
        <v>488</v>
      </c>
      <c r="B15" s="15" t="s">
        <v>32</v>
      </c>
      <c r="C15" s="13" t="s">
        <v>33</v>
      </c>
      <c r="D15" s="13" t="s">
        <v>11</v>
      </c>
      <c r="E15" s="13" t="s">
        <v>34</v>
      </c>
      <c r="F15" s="11"/>
      <c r="G15" s="14"/>
      <c r="H15" s="11"/>
    </row>
    <row r="16" spans="1:8" ht="51">
      <c r="A16" s="121" t="s">
        <v>488</v>
      </c>
      <c r="B16" s="123" t="s">
        <v>488</v>
      </c>
      <c r="C16" s="13" t="s">
        <v>35</v>
      </c>
      <c r="D16" s="13" t="s">
        <v>36</v>
      </c>
      <c r="E16" s="13" t="s">
        <v>37</v>
      </c>
      <c r="F16" s="11"/>
      <c r="G16" s="14"/>
      <c r="H16" s="11"/>
    </row>
    <row r="17" spans="1:8" ht="63.75">
      <c r="A17" s="121" t="s">
        <v>488</v>
      </c>
      <c r="B17" s="123" t="s">
        <v>488</v>
      </c>
      <c r="C17" s="13" t="s">
        <v>38</v>
      </c>
      <c r="D17" s="13" t="s">
        <v>39</v>
      </c>
      <c r="E17" s="13" t="s">
        <v>40</v>
      </c>
      <c r="F17" s="11"/>
      <c r="G17" s="14"/>
      <c r="H17" s="11"/>
    </row>
    <row r="18" spans="1:8" ht="38.25">
      <c r="A18" s="20" t="s">
        <v>41</v>
      </c>
      <c r="B18" s="7" t="s">
        <v>42</v>
      </c>
      <c r="C18" s="8" t="s">
        <v>43</v>
      </c>
      <c r="D18" s="8" t="s">
        <v>11</v>
      </c>
      <c r="E18" s="8" t="s">
        <v>44</v>
      </c>
      <c r="F18" s="9"/>
      <c r="G18" s="10"/>
      <c r="H18" s="11"/>
    </row>
    <row r="19" spans="1:8" ht="38.25">
      <c r="A19" s="121" t="s">
        <v>488</v>
      </c>
      <c r="B19" s="123" t="s">
        <v>488</v>
      </c>
      <c r="C19" s="13" t="s">
        <v>45</v>
      </c>
      <c r="D19" s="13" t="s">
        <v>11</v>
      </c>
      <c r="E19" s="13" t="s">
        <v>46</v>
      </c>
      <c r="F19" s="11"/>
      <c r="G19" s="14"/>
      <c r="H19" s="11"/>
    </row>
    <row r="20" spans="1:8" ht="38.25">
      <c r="A20" s="121" t="s">
        <v>488</v>
      </c>
      <c r="B20" s="123" t="s">
        <v>488</v>
      </c>
      <c r="C20" s="13" t="s">
        <v>10</v>
      </c>
      <c r="D20" s="13" t="s">
        <v>11</v>
      </c>
      <c r="E20" s="13" t="s">
        <v>47</v>
      </c>
      <c r="F20" s="11"/>
      <c r="G20" s="14"/>
      <c r="H20" s="11"/>
    </row>
    <row r="21" spans="1:8" ht="38.25">
      <c r="A21" s="121" t="s">
        <v>488</v>
      </c>
      <c r="B21" s="123" t="s">
        <v>488</v>
      </c>
      <c r="C21" s="13" t="s">
        <v>48</v>
      </c>
      <c r="D21" s="13" t="s">
        <v>11</v>
      </c>
      <c r="E21" s="13" t="s">
        <v>49</v>
      </c>
      <c r="F21" s="11"/>
      <c r="G21" s="14"/>
      <c r="H21" s="11"/>
    </row>
    <row r="22" spans="1:8" ht="51">
      <c r="A22" s="121" t="s">
        <v>488</v>
      </c>
      <c r="B22" s="123" t="s">
        <v>488</v>
      </c>
      <c r="C22" s="13" t="s">
        <v>50</v>
      </c>
      <c r="D22" s="13" t="s">
        <v>11</v>
      </c>
      <c r="E22" s="13" t="s">
        <v>51</v>
      </c>
      <c r="F22" s="11"/>
      <c r="G22" s="14"/>
      <c r="H22" s="11"/>
    </row>
    <row r="23" spans="1:8" ht="63.75">
      <c r="A23" s="121" t="s">
        <v>488</v>
      </c>
      <c r="B23" s="15" t="s">
        <v>52</v>
      </c>
      <c r="C23" s="13" t="s">
        <v>53</v>
      </c>
      <c r="D23" s="13" t="s">
        <v>54</v>
      </c>
      <c r="E23" s="13" t="s">
        <v>55</v>
      </c>
      <c r="F23" s="11"/>
      <c r="G23" s="14"/>
      <c r="H23" s="11"/>
    </row>
    <row r="24" spans="1:8" ht="76.5">
      <c r="A24" s="121" t="s">
        <v>488</v>
      </c>
      <c r="B24" s="123" t="s">
        <v>488</v>
      </c>
      <c r="C24" s="13" t="s">
        <v>56</v>
      </c>
      <c r="D24" s="13" t="s">
        <v>54</v>
      </c>
      <c r="E24" s="13" t="s">
        <v>57</v>
      </c>
      <c r="F24" s="11"/>
      <c r="G24" s="14"/>
      <c r="H24" s="11"/>
    </row>
    <row r="25" spans="1:8" ht="51">
      <c r="A25" s="121" t="s">
        <v>488</v>
      </c>
      <c r="B25" s="123" t="s">
        <v>488</v>
      </c>
      <c r="C25" s="13" t="s">
        <v>58</v>
      </c>
      <c r="D25" s="13" t="s">
        <v>11</v>
      </c>
      <c r="E25" s="13" t="s">
        <v>59</v>
      </c>
      <c r="F25" s="11"/>
      <c r="G25" s="14"/>
      <c r="H25" s="11"/>
    </row>
    <row r="26" spans="1:8" ht="51">
      <c r="A26" s="125" t="s">
        <v>488</v>
      </c>
      <c r="B26" s="124" t="s">
        <v>488</v>
      </c>
      <c r="C26" s="18" t="s">
        <v>60</v>
      </c>
      <c r="D26" s="18" t="s">
        <v>11</v>
      </c>
      <c r="E26" s="18" t="s">
        <v>61</v>
      </c>
      <c r="F26" s="17"/>
      <c r="G26" s="19"/>
      <c r="H26" s="11"/>
    </row>
    <row r="27" spans="1:8" ht="76.5">
      <c r="A27" s="20" t="s">
        <v>62</v>
      </c>
      <c r="B27" s="7" t="s">
        <v>63</v>
      </c>
      <c r="C27" s="8" t="s">
        <v>64</v>
      </c>
      <c r="D27" s="8" t="s">
        <v>65</v>
      </c>
      <c r="E27" s="8" t="s">
        <v>66</v>
      </c>
      <c r="F27" s="9"/>
      <c r="G27" s="10"/>
      <c r="H27" s="11"/>
    </row>
    <row r="28" spans="1:8" ht="63.75">
      <c r="A28" s="121" t="s">
        <v>488</v>
      </c>
      <c r="B28" s="15" t="s">
        <v>19</v>
      </c>
      <c r="C28" s="13" t="s">
        <v>64</v>
      </c>
      <c r="D28" s="13" t="s">
        <v>65</v>
      </c>
      <c r="E28" s="13" t="s">
        <v>67</v>
      </c>
      <c r="F28" s="11"/>
      <c r="G28" s="14"/>
      <c r="H28" s="11"/>
    </row>
    <row r="29" spans="1:8" ht="51">
      <c r="A29" s="125" t="s">
        <v>488</v>
      </c>
      <c r="B29" s="22" t="s">
        <v>9</v>
      </c>
      <c r="C29" s="18" t="s">
        <v>68</v>
      </c>
      <c r="D29" s="18" t="s">
        <v>11</v>
      </c>
      <c r="E29" s="18" t="s">
        <v>69</v>
      </c>
      <c r="F29" s="17"/>
      <c r="G29" s="19"/>
      <c r="H29" s="11"/>
    </row>
    <row r="30" spans="1:8" ht="38.25">
      <c r="A30" s="20" t="s">
        <v>70</v>
      </c>
      <c r="B30" s="7" t="s">
        <v>71</v>
      </c>
      <c r="C30" s="8" t="s">
        <v>72</v>
      </c>
      <c r="D30" s="8" t="s">
        <v>36</v>
      </c>
      <c r="E30" s="8" t="s">
        <v>73</v>
      </c>
      <c r="F30" s="9"/>
      <c r="G30" s="10"/>
      <c r="H30" s="11"/>
    </row>
    <row r="31" spans="1:8" ht="25.5">
      <c r="A31" s="121" t="s">
        <v>488</v>
      </c>
      <c r="B31" s="123" t="s">
        <v>488</v>
      </c>
      <c r="C31" s="13" t="s">
        <v>74</v>
      </c>
      <c r="D31" s="13" t="s">
        <v>36</v>
      </c>
      <c r="E31" s="13" t="s">
        <v>75</v>
      </c>
      <c r="F31" s="11"/>
      <c r="G31" s="14"/>
      <c r="H31" s="11"/>
    </row>
    <row r="32" spans="1:8" ht="51">
      <c r="A32" s="121" t="s">
        <v>488</v>
      </c>
      <c r="B32" s="15" t="s">
        <v>76</v>
      </c>
      <c r="C32" s="13" t="s">
        <v>77</v>
      </c>
      <c r="D32" s="13" t="s">
        <v>11</v>
      </c>
      <c r="E32" s="13" t="s">
        <v>78</v>
      </c>
      <c r="F32" s="11"/>
      <c r="G32" s="14"/>
      <c r="H32" s="11"/>
    </row>
    <row r="33" spans="1:8" ht="38.25">
      <c r="A33" s="121" t="s">
        <v>488</v>
      </c>
      <c r="B33" s="123" t="s">
        <v>488</v>
      </c>
      <c r="C33" s="13" t="s">
        <v>79</v>
      </c>
      <c r="D33" s="13" t="s">
        <v>11</v>
      </c>
      <c r="E33" s="13" t="s">
        <v>80</v>
      </c>
      <c r="F33" s="11"/>
      <c r="G33" s="14"/>
      <c r="H33" s="11"/>
    </row>
    <row r="34" spans="1:8" ht="51">
      <c r="A34" s="121" t="s">
        <v>488</v>
      </c>
      <c r="B34" s="123" t="s">
        <v>488</v>
      </c>
      <c r="C34" s="13" t="s">
        <v>81</v>
      </c>
      <c r="D34" s="13" t="s">
        <v>11</v>
      </c>
      <c r="E34" s="13" t="s">
        <v>82</v>
      </c>
      <c r="F34" s="11"/>
      <c r="G34" s="14"/>
      <c r="H34" s="11"/>
    </row>
    <row r="35" spans="1:8" ht="63.75">
      <c r="A35" s="125" t="s">
        <v>488</v>
      </c>
      <c r="B35" s="124" t="s">
        <v>488</v>
      </c>
      <c r="C35" s="18" t="s">
        <v>83</v>
      </c>
      <c r="D35" s="18" t="s">
        <v>11</v>
      </c>
      <c r="E35" s="13" t="s">
        <v>84</v>
      </c>
      <c r="F35" s="17"/>
      <c r="G35" s="19"/>
      <c r="H35" s="11"/>
    </row>
    <row r="36" spans="1:8" ht="51">
      <c r="A36" s="20" t="s">
        <v>85</v>
      </c>
      <c r="B36" s="7" t="s">
        <v>86</v>
      </c>
      <c r="C36" s="8" t="s">
        <v>87</v>
      </c>
      <c r="D36" s="8" t="s">
        <v>11</v>
      </c>
      <c r="E36" s="8" t="s">
        <v>88</v>
      </c>
      <c r="F36" s="9"/>
      <c r="G36" s="10"/>
      <c r="H36" s="11"/>
    </row>
    <row r="37" spans="1:8" ht="51">
      <c r="A37" s="121" t="s">
        <v>488</v>
      </c>
      <c r="B37" s="123" t="s">
        <v>488</v>
      </c>
      <c r="C37" s="13" t="s">
        <v>89</v>
      </c>
      <c r="D37" s="13" t="s">
        <v>11</v>
      </c>
      <c r="E37" s="13" t="s">
        <v>90</v>
      </c>
      <c r="F37" s="11"/>
      <c r="G37" s="14"/>
      <c r="H37" s="11"/>
    </row>
    <row r="38" spans="1:8" ht="51">
      <c r="A38" s="121" t="s">
        <v>488</v>
      </c>
      <c r="B38" s="123" t="s">
        <v>488</v>
      </c>
      <c r="C38" s="13" t="s">
        <v>91</v>
      </c>
      <c r="D38" s="13" t="s">
        <v>11</v>
      </c>
      <c r="E38" s="13" t="s">
        <v>92</v>
      </c>
      <c r="F38" s="11"/>
      <c r="G38" s="14"/>
      <c r="H38" s="11"/>
    </row>
    <row r="39" spans="1:8" ht="51">
      <c r="A39" s="121" t="s">
        <v>488</v>
      </c>
      <c r="B39" s="15" t="s">
        <v>93</v>
      </c>
      <c r="C39" s="13" t="s">
        <v>94</v>
      </c>
      <c r="D39" s="13" t="s">
        <v>11</v>
      </c>
      <c r="E39" s="13" t="s">
        <v>95</v>
      </c>
      <c r="F39" s="11"/>
      <c r="G39" s="14"/>
      <c r="H39" s="11"/>
    </row>
    <row r="40" spans="1:8" ht="38.25">
      <c r="A40" s="121" t="s">
        <v>488</v>
      </c>
      <c r="B40" s="123" t="s">
        <v>488</v>
      </c>
      <c r="C40" s="13" t="s">
        <v>96</v>
      </c>
      <c r="D40" s="13" t="s">
        <v>11</v>
      </c>
      <c r="E40" s="13" t="s">
        <v>97</v>
      </c>
      <c r="F40" s="11"/>
      <c r="G40" s="14"/>
      <c r="H40" s="11"/>
    </row>
    <row r="41" spans="1:8" ht="51">
      <c r="A41" s="121" t="s">
        <v>488</v>
      </c>
      <c r="B41" s="123" t="s">
        <v>488</v>
      </c>
      <c r="C41" s="13" t="s">
        <v>98</v>
      </c>
      <c r="D41" s="13" t="s">
        <v>11</v>
      </c>
      <c r="E41" s="13" t="s">
        <v>99</v>
      </c>
      <c r="F41" s="11"/>
      <c r="G41" s="14"/>
      <c r="H41" s="11"/>
    </row>
    <row r="42" spans="1:8" ht="51">
      <c r="A42" s="121" t="s">
        <v>488</v>
      </c>
      <c r="B42" s="123" t="s">
        <v>488</v>
      </c>
      <c r="C42" s="13" t="s">
        <v>100</v>
      </c>
      <c r="D42" s="13" t="s">
        <v>11</v>
      </c>
      <c r="E42" s="13" t="s">
        <v>101</v>
      </c>
      <c r="F42" s="11"/>
      <c r="G42" s="14"/>
      <c r="H42" s="11"/>
    </row>
    <row r="43" spans="1:8" ht="51">
      <c r="A43" s="121" t="s">
        <v>488</v>
      </c>
      <c r="B43" s="123" t="s">
        <v>488</v>
      </c>
      <c r="C43" s="13" t="s">
        <v>102</v>
      </c>
      <c r="D43" s="13" t="s">
        <v>11</v>
      </c>
      <c r="E43" s="13" t="s">
        <v>103</v>
      </c>
      <c r="F43" s="11"/>
      <c r="G43" s="14"/>
      <c r="H43" s="11"/>
    </row>
    <row r="44" spans="1:8" ht="76.5">
      <c r="A44" s="125" t="s">
        <v>488</v>
      </c>
      <c r="B44" s="124" t="s">
        <v>488</v>
      </c>
      <c r="C44" s="18" t="s">
        <v>104</v>
      </c>
      <c r="D44" s="18" t="s">
        <v>105</v>
      </c>
      <c r="E44" s="18" t="s">
        <v>106</v>
      </c>
      <c r="F44" s="17"/>
      <c r="G44" s="19"/>
      <c r="H44" s="11"/>
    </row>
    <row r="45" spans="1:8" ht="38.25">
      <c r="A45" s="20" t="s">
        <v>107</v>
      </c>
      <c r="B45" s="7" t="s">
        <v>42</v>
      </c>
      <c r="C45" s="8" t="s">
        <v>108</v>
      </c>
      <c r="D45" s="8" t="s">
        <v>11</v>
      </c>
      <c r="E45" s="13" t="s">
        <v>109</v>
      </c>
      <c r="F45" s="9"/>
      <c r="G45" s="10"/>
      <c r="H45" s="11"/>
    </row>
    <row r="46" spans="1:8" ht="51">
      <c r="A46" s="121" t="s">
        <v>488</v>
      </c>
      <c r="B46" s="123" t="s">
        <v>488</v>
      </c>
      <c r="C46" s="13" t="s">
        <v>110</v>
      </c>
      <c r="D46" s="13" t="s">
        <v>11</v>
      </c>
      <c r="E46" s="13" t="s">
        <v>111</v>
      </c>
      <c r="F46" s="11"/>
      <c r="G46" s="14"/>
      <c r="H46" s="11"/>
    </row>
    <row r="47" spans="1:8" ht="38.25">
      <c r="A47" s="121" t="s">
        <v>488</v>
      </c>
      <c r="B47" s="123" t="s">
        <v>488</v>
      </c>
      <c r="C47" s="13" t="s">
        <v>112</v>
      </c>
      <c r="D47" s="13" t="s">
        <v>11</v>
      </c>
      <c r="E47" s="13" t="s">
        <v>113</v>
      </c>
      <c r="F47" s="11"/>
      <c r="G47" s="14"/>
      <c r="H47" s="11"/>
    </row>
    <row r="48" spans="1:8" ht="51">
      <c r="B48" s="15" t="s">
        <v>9</v>
      </c>
      <c r="C48" s="13" t="s">
        <v>114</v>
      </c>
      <c r="D48" s="13" t="s">
        <v>115</v>
      </c>
      <c r="E48" s="13" t="s">
        <v>116</v>
      </c>
      <c r="F48" s="11"/>
      <c r="G48" s="14"/>
      <c r="H48" s="11"/>
    </row>
    <row r="49" spans="1:8" ht="25.5">
      <c r="A49" s="121" t="s">
        <v>488</v>
      </c>
      <c r="B49" s="123" t="s">
        <v>488</v>
      </c>
      <c r="C49" s="13" t="s">
        <v>33</v>
      </c>
      <c r="D49" s="13" t="s">
        <v>117</v>
      </c>
      <c r="E49" s="13" t="s">
        <v>118</v>
      </c>
      <c r="F49" s="11"/>
      <c r="G49" s="14"/>
      <c r="H49" s="11"/>
    </row>
    <row r="50" spans="1:8" ht="38.25">
      <c r="A50" s="121" t="s">
        <v>488</v>
      </c>
      <c r="B50" s="15" t="s">
        <v>119</v>
      </c>
      <c r="C50" s="13" t="s">
        <v>120</v>
      </c>
      <c r="D50" s="13" t="s">
        <v>11</v>
      </c>
      <c r="E50" s="13" t="s">
        <v>121</v>
      </c>
      <c r="F50" s="11"/>
      <c r="G50" s="14"/>
      <c r="H50" s="11"/>
    </row>
    <row r="51" spans="1:8" ht="63.75">
      <c r="A51" s="121" t="s">
        <v>488</v>
      </c>
      <c r="B51" s="123" t="s">
        <v>488</v>
      </c>
      <c r="C51" s="13" t="s">
        <v>122</v>
      </c>
      <c r="D51" s="13" t="s">
        <v>36</v>
      </c>
      <c r="E51" s="13" t="s">
        <v>123</v>
      </c>
      <c r="F51" s="11"/>
      <c r="G51" s="14"/>
      <c r="H51" s="11"/>
    </row>
    <row r="52" spans="1:8" ht="38.25">
      <c r="A52" s="121" t="s">
        <v>488</v>
      </c>
      <c r="B52" s="15" t="s">
        <v>124</v>
      </c>
      <c r="C52" s="13" t="s">
        <v>125</v>
      </c>
      <c r="D52" s="13" t="s">
        <v>11</v>
      </c>
      <c r="E52" s="13" t="s">
        <v>126</v>
      </c>
      <c r="F52" s="11"/>
      <c r="G52" s="14"/>
      <c r="H52" s="11"/>
    </row>
    <row r="53" spans="1:8" ht="38.25">
      <c r="A53" s="121" t="s">
        <v>488</v>
      </c>
      <c r="B53" s="123" t="s">
        <v>488</v>
      </c>
      <c r="C53" s="13" t="s">
        <v>127</v>
      </c>
      <c r="D53" s="13" t="s">
        <v>11</v>
      </c>
      <c r="E53" s="13" t="s">
        <v>128</v>
      </c>
      <c r="F53" s="11"/>
      <c r="G53" s="14"/>
      <c r="H53" s="11"/>
    </row>
    <row r="54" spans="1:8" ht="38.25">
      <c r="A54" s="121" t="s">
        <v>488</v>
      </c>
      <c r="B54" s="123" t="s">
        <v>488</v>
      </c>
      <c r="C54" s="13" t="s">
        <v>129</v>
      </c>
      <c r="D54" s="13" t="s">
        <v>11</v>
      </c>
      <c r="E54" s="13" t="s">
        <v>130</v>
      </c>
      <c r="F54" s="11"/>
      <c r="G54" s="14"/>
      <c r="H54" s="11"/>
    </row>
    <row r="55" spans="1:8" ht="51">
      <c r="A55" s="121" t="s">
        <v>488</v>
      </c>
      <c r="B55" s="123" t="s">
        <v>488</v>
      </c>
      <c r="C55" s="13" t="s">
        <v>131</v>
      </c>
      <c r="D55" s="13" t="s">
        <v>11</v>
      </c>
      <c r="E55" s="13" t="s">
        <v>132</v>
      </c>
      <c r="F55" s="11"/>
      <c r="G55" s="14"/>
      <c r="H55" s="11"/>
    </row>
    <row r="56" spans="1:8" ht="38.25">
      <c r="A56" s="121" t="s">
        <v>488</v>
      </c>
      <c r="B56" s="123" t="s">
        <v>488</v>
      </c>
      <c r="C56" s="13" t="s">
        <v>133</v>
      </c>
      <c r="D56" s="13" t="s">
        <v>11</v>
      </c>
      <c r="E56" s="13" t="s">
        <v>134</v>
      </c>
      <c r="F56" s="11"/>
      <c r="G56" s="14"/>
      <c r="H56" s="11"/>
    </row>
    <row r="57" spans="1:8" ht="38.25">
      <c r="A57" s="125" t="s">
        <v>488</v>
      </c>
      <c r="B57" s="124" t="s">
        <v>488</v>
      </c>
      <c r="C57" s="18" t="s">
        <v>135</v>
      </c>
      <c r="D57" s="18" t="s">
        <v>11</v>
      </c>
      <c r="E57" s="18" t="s">
        <v>136</v>
      </c>
      <c r="F57" s="17"/>
      <c r="G57" s="19"/>
      <c r="H57" s="11"/>
    </row>
  </sheetData>
  <pageMargins left="0.7" right="0.7" top="0.78740157499999996" bottom="0.78740157499999996" header="0.3" footer="0.3"/>
  <pageSetup paperSize="9" orientation="portrait" horizontalDpi="4294967293" verticalDpi="0" r:id="rId1"/>
  <tableParts count="1">
    <tablePart r:id="rId2"/>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outlinePr summaryBelow="0" summaryRight="0"/>
  </sheetPr>
  <dimension ref="A1:H57"/>
  <sheetViews>
    <sheetView workbookViewId="0">
      <selection activeCell="E22" sqref="A6:H57"/>
    </sheetView>
  </sheetViews>
  <sheetFormatPr baseColWidth="10" defaultColWidth="14.42578125" defaultRowHeight="15.75" customHeight="1"/>
  <cols>
    <col min="1" max="1" width="15.28515625" customWidth="1"/>
    <col min="2" max="2" width="27.42578125" customWidth="1"/>
    <col min="3" max="3" width="27" customWidth="1"/>
    <col min="4" max="4" width="16.5703125" customWidth="1"/>
    <col min="5" max="5" width="40.28515625" customWidth="1"/>
    <col min="7" max="8" width="49.140625" customWidth="1"/>
  </cols>
  <sheetData>
    <row r="1" spans="1:8">
      <c r="A1" s="1" t="s">
        <v>137</v>
      </c>
      <c r="B1" s="2" t="s">
        <v>607</v>
      </c>
      <c r="C1" s="3"/>
      <c r="D1" s="2"/>
      <c r="E1" s="1"/>
      <c r="F1" s="3"/>
      <c r="G1" s="3"/>
      <c r="H1" s="3"/>
    </row>
    <row r="2" spans="1:8">
      <c r="A2" s="1" t="s">
        <v>139</v>
      </c>
      <c r="B2" s="44" t="s">
        <v>608</v>
      </c>
      <c r="C2" s="3"/>
      <c r="D2" s="2"/>
      <c r="E2" s="2"/>
      <c r="F2" s="3"/>
      <c r="G2" s="3"/>
      <c r="H2" s="3"/>
    </row>
    <row r="3" spans="1:8">
      <c r="A3" s="2"/>
      <c r="B3" s="2"/>
      <c r="C3" s="2"/>
      <c r="D3" s="57"/>
      <c r="E3" s="3"/>
      <c r="F3" s="3"/>
      <c r="G3" s="3"/>
      <c r="H3" s="3"/>
    </row>
    <row r="4" spans="1:8">
      <c r="A4" s="2"/>
      <c r="B4" s="2"/>
      <c r="C4" s="2"/>
      <c r="D4" s="57"/>
      <c r="E4" s="3"/>
      <c r="F4" s="3"/>
      <c r="G4" s="3"/>
      <c r="H4" s="3"/>
    </row>
    <row r="5" spans="1:8">
      <c r="A5" s="4" t="s">
        <v>0</v>
      </c>
      <c r="B5" s="4" t="s">
        <v>1</v>
      </c>
      <c r="C5" s="4" t="s">
        <v>2</v>
      </c>
      <c r="D5" s="4" t="s">
        <v>3</v>
      </c>
      <c r="E5" s="4" t="s">
        <v>4</v>
      </c>
      <c r="F5" s="4" t="s">
        <v>5</v>
      </c>
      <c r="G5" s="4" t="s">
        <v>609</v>
      </c>
      <c r="H5" s="4" t="s">
        <v>7</v>
      </c>
    </row>
    <row r="6" spans="1:8" ht="38.25">
      <c r="A6" s="6" t="str">
        <f>template!A6</f>
        <v xml:space="preserve">Findability </v>
      </c>
      <c r="B6" s="7" t="s">
        <v>9</v>
      </c>
      <c r="C6" s="11" t="str">
        <f>template!C6</f>
        <v>Persistent identifiers</v>
      </c>
      <c r="D6" s="11" t="str">
        <f>template!D6</f>
        <v>y/n</v>
      </c>
      <c r="E6" s="8" t="s">
        <v>290</v>
      </c>
      <c r="F6" s="8" t="s">
        <v>142</v>
      </c>
      <c r="G6" s="8" t="s">
        <v>610</v>
      </c>
      <c r="H6" s="10"/>
    </row>
    <row r="7" spans="1:8" ht="51">
      <c r="A7" s="11" t="str">
        <f>template!A7</f>
        <v xml:space="preserve"> </v>
      </c>
      <c r="B7" s="11" t="str">
        <f>template!B7</f>
        <v xml:space="preserve"> </v>
      </c>
      <c r="C7" s="11" t="str">
        <f>template!C7</f>
        <v>Generates DOIs</v>
      </c>
      <c r="D7" s="11" t="str">
        <f>template!D7</f>
        <v>y/n</v>
      </c>
      <c r="E7" s="13" t="s">
        <v>293</v>
      </c>
      <c r="F7" s="13" t="s">
        <v>142</v>
      </c>
      <c r="G7" s="13" t="s">
        <v>611</v>
      </c>
      <c r="H7" s="14"/>
    </row>
    <row r="8" spans="1:8" ht="38.25">
      <c r="A8" s="11" t="str">
        <f>template!A8</f>
        <v xml:space="preserve"> </v>
      </c>
      <c r="B8" s="11" t="str">
        <f>template!B8</f>
        <v xml:space="preserve"> </v>
      </c>
      <c r="C8" s="11" t="str">
        <f>template!C8</f>
        <v>External identifiers</v>
      </c>
      <c r="D8" s="11" t="str">
        <f>template!D8</f>
        <v>y/n</v>
      </c>
      <c r="E8" s="13" t="s">
        <v>295</v>
      </c>
      <c r="F8" s="13" t="s">
        <v>142</v>
      </c>
      <c r="G8" s="13" t="s">
        <v>612</v>
      </c>
      <c r="H8" s="46"/>
    </row>
    <row r="9" spans="1:8" ht="51">
      <c r="A9" s="11" t="str">
        <f>template!A9</f>
        <v xml:space="preserve"> </v>
      </c>
      <c r="B9" s="11" t="str">
        <f>template!B9</f>
        <v xml:space="preserve"> </v>
      </c>
      <c r="C9" s="11" t="str">
        <f>template!C9</f>
        <v>Dereferenceable identifiers</v>
      </c>
      <c r="D9" s="11" t="str">
        <f>template!D9</f>
        <v>y/n</v>
      </c>
      <c r="E9" s="13" t="s">
        <v>298</v>
      </c>
      <c r="F9" s="13" t="s">
        <v>142</v>
      </c>
      <c r="G9" s="13" t="s">
        <v>613</v>
      </c>
      <c r="H9" s="14"/>
    </row>
    <row r="10" spans="1:8" ht="38.25">
      <c r="A10" s="11" t="str">
        <f>template!A10</f>
        <v xml:space="preserve"> </v>
      </c>
      <c r="B10" s="15" t="s">
        <v>19</v>
      </c>
      <c r="C10" s="11" t="str">
        <f>template!C10</f>
        <v>Indexes and searches metadata</v>
      </c>
      <c r="D10" s="11" t="str">
        <f>template!D10</f>
        <v>y/n</v>
      </c>
      <c r="E10" s="13" t="s">
        <v>301</v>
      </c>
      <c r="F10" s="13" t="s">
        <v>142</v>
      </c>
      <c r="G10" s="13" t="s">
        <v>614</v>
      </c>
      <c r="H10" s="14"/>
    </row>
    <row r="11" spans="1:8" ht="38.25">
      <c r="A11" s="11" t="str">
        <f>template!A11</f>
        <v xml:space="preserve"> </v>
      </c>
      <c r="B11" s="11" t="str">
        <f>template!B11</f>
        <v xml:space="preserve"> </v>
      </c>
      <c r="C11" s="11" t="str">
        <f>template!C11</f>
        <v>Indexes and searches content</v>
      </c>
      <c r="D11" s="11" t="str">
        <f>template!D11</f>
        <v>y/n</v>
      </c>
      <c r="E11" s="13" t="s">
        <v>303</v>
      </c>
      <c r="F11" s="13" t="s">
        <v>150</v>
      </c>
      <c r="G11" s="13" t="s">
        <v>615</v>
      </c>
      <c r="H11" s="14"/>
    </row>
    <row r="12" spans="1:8" ht="38.25">
      <c r="A12" s="11" t="str">
        <f>template!A12</f>
        <v xml:space="preserve"> </v>
      </c>
      <c r="B12" s="11" t="str">
        <f>template!B12</f>
        <v xml:space="preserve"> </v>
      </c>
      <c r="C12" s="11" t="str">
        <f>template!C12</f>
        <v>Advanced search features</v>
      </c>
      <c r="D12" s="11" t="str">
        <f>template!D12</f>
        <v>y/n</v>
      </c>
      <c r="E12" s="13" t="s">
        <v>305</v>
      </c>
      <c r="F12" s="18" t="s">
        <v>142</v>
      </c>
      <c r="G12" s="18" t="s">
        <v>616</v>
      </c>
      <c r="H12" s="19"/>
    </row>
    <row r="13" spans="1:8" ht="38.25">
      <c r="A13" s="6" t="str">
        <f>template!A13</f>
        <v>Accessibility</v>
      </c>
      <c r="B13" s="31" t="str">
        <f>template!B13</f>
        <v>Content language</v>
      </c>
      <c r="C13" s="9" t="str">
        <f>template!C13</f>
        <v>Language support</v>
      </c>
      <c r="D13" s="9" t="str">
        <f>template!D13</f>
        <v>y/n</v>
      </c>
      <c r="E13" s="8" t="s">
        <v>308</v>
      </c>
      <c r="F13" s="8" t="s">
        <v>142</v>
      </c>
      <c r="G13" s="13" t="s">
        <v>617</v>
      </c>
      <c r="H13" s="21"/>
    </row>
    <row r="14" spans="1:8" ht="51">
      <c r="A14" s="11" t="str">
        <f>template!A14</f>
        <v xml:space="preserve"> </v>
      </c>
      <c r="B14" s="11" t="str">
        <f>template!B14</f>
        <v xml:space="preserve"> </v>
      </c>
      <c r="C14" s="11" t="str">
        <f>template!C14</f>
        <v>Protocols and APIs supported</v>
      </c>
      <c r="D14" s="11" t="str">
        <f>template!D14</f>
        <v>y/n</v>
      </c>
      <c r="E14" s="13" t="s">
        <v>31</v>
      </c>
      <c r="F14" s="13" t="s">
        <v>142</v>
      </c>
      <c r="G14" s="13" t="s">
        <v>618</v>
      </c>
      <c r="H14" s="55" t="s">
        <v>619</v>
      </c>
    </row>
    <row r="15" spans="1:8" ht="51">
      <c r="A15" s="11" t="str">
        <f>template!A15</f>
        <v xml:space="preserve"> </v>
      </c>
      <c r="B15" s="33" t="str">
        <f>template!B15</f>
        <v>Content availability</v>
      </c>
      <c r="C15" s="11" t="str">
        <f>template!C15</f>
        <v>Long term preservation</v>
      </c>
      <c r="D15" s="11" t="str">
        <f>template!D15</f>
        <v>y/n</v>
      </c>
      <c r="E15" s="13" t="s">
        <v>312</v>
      </c>
      <c r="F15" s="13" t="s">
        <v>142</v>
      </c>
      <c r="G15" s="13" t="s">
        <v>620</v>
      </c>
      <c r="H15" s="46"/>
    </row>
    <row r="16" spans="1:8" ht="51">
      <c r="A16" s="11" t="str">
        <f>template!A16</f>
        <v xml:space="preserve"> </v>
      </c>
      <c r="B16" s="11" t="str">
        <f>template!B16</f>
        <v xml:space="preserve"> </v>
      </c>
      <c r="C16" s="11" t="str">
        <f>template!C16</f>
        <v>Availability</v>
      </c>
      <c r="D16" s="11" t="str">
        <f>template!D16</f>
        <v>h/m/l</v>
      </c>
      <c r="E16" s="13" t="s">
        <v>314</v>
      </c>
      <c r="F16" s="13" t="s">
        <v>498</v>
      </c>
      <c r="G16" s="13" t="s">
        <v>621</v>
      </c>
      <c r="H16" s="46"/>
    </row>
    <row r="17" spans="1:8" ht="63.75">
      <c r="A17" s="11" t="str">
        <f>template!A17</f>
        <v xml:space="preserve"> </v>
      </c>
      <c r="B17" s="11" t="str">
        <f>template!B17</f>
        <v xml:space="preserve"> </v>
      </c>
      <c r="C17" s="17" t="str">
        <f>template!C17</f>
        <v>Access control</v>
      </c>
      <c r="D17" s="17" t="str">
        <f>template!D17</f>
        <v>open, closed, on-request</v>
      </c>
      <c r="E17" s="13" t="s">
        <v>317</v>
      </c>
      <c r="F17" s="13" t="s">
        <v>622</v>
      </c>
      <c r="G17" s="18" t="s">
        <v>623</v>
      </c>
      <c r="H17" s="14"/>
    </row>
    <row r="18" spans="1:8" ht="38.25">
      <c r="A18" s="6" t="str">
        <f>template!A18</f>
        <v>Interoperability</v>
      </c>
      <c r="B18" s="31" t="str">
        <f>template!B18</f>
        <v>Content</v>
      </c>
      <c r="C18" s="9" t="str">
        <f>template!C18</f>
        <v>Standard format for metadata</v>
      </c>
      <c r="D18" s="9" t="str">
        <f>template!D18</f>
        <v>y/n</v>
      </c>
      <c r="E18" s="8" t="s">
        <v>319</v>
      </c>
      <c r="F18" s="8" t="s">
        <v>142</v>
      </c>
      <c r="G18" s="13" t="s">
        <v>624</v>
      </c>
      <c r="H18" s="53" t="s">
        <v>625</v>
      </c>
    </row>
    <row r="19" spans="1:8" ht="38.25">
      <c r="A19" s="11" t="str">
        <f>template!A19</f>
        <v xml:space="preserve"> </v>
      </c>
      <c r="B19" s="11" t="str">
        <f>template!B19</f>
        <v xml:space="preserve"> </v>
      </c>
      <c r="C19" s="11" t="str">
        <f>template!C19</f>
        <v>Standard formats for content</v>
      </c>
      <c r="D19" s="11" t="str">
        <f>template!D19</f>
        <v>y/n</v>
      </c>
      <c r="E19" s="13" t="s">
        <v>321</v>
      </c>
      <c r="F19" s="13" t="s">
        <v>142</v>
      </c>
      <c r="G19" s="13" t="s">
        <v>626</v>
      </c>
      <c r="H19" s="14"/>
    </row>
    <row r="20" spans="1:8" ht="38.25">
      <c r="A20" s="11" t="str">
        <f>template!A20</f>
        <v xml:space="preserve"> </v>
      </c>
      <c r="B20" s="11" t="str">
        <f>template!B20</f>
        <v xml:space="preserve"> </v>
      </c>
      <c r="C20" s="11" t="str">
        <f>template!C20</f>
        <v>Persistent identifiers</v>
      </c>
      <c r="D20" s="11" t="str">
        <f>template!D20</f>
        <v>y/n</v>
      </c>
      <c r="E20" s="13" t="s">
        <v>324</v>
      </c>
      <c r="F20" s="13" t="s">
        <v>142</v>
      </c>
      <c r="G20" s="13" t="s">
        <v>627</v>
      </c>
      <c r="H20" s="14"/>
    </row>
    <row r="21" spans="1:8" ht="38.25">
      <c r="A21" s="11" t="str">
        <f>template!A21</f>
        <v xml:space="preserve"> </v>
      </c>
      <c r="B21" s="11" t="str">
        <f>template!B21</f>
        <v xml:space="preserve"> </v>
      </c>
      <c r="C21" s="11" t="str">
        <f>template!C21</f>
        <v>Custom metadata</v>
      </c>
      <c r="D21" s="11" t="str">
        <f>template!D21</f>
        <v>y/n</v>
      </c>
      <c r="E21" s="13" t="s">
        <v>49</v>
      </c>
      <c r="F21" s="13" t="s">
        <v>142</v>
      </c>
      <c r="G21" s="13" t="s">
        <v>628</v>
      </c>
      <c r="H21" s="55" t="s">
        <v>629</v>
      </c>
    </row>
    <row r="22" spans="1:8" ht="38.25">
      <c r="A22" s="11" t="str">
        <f>template!A22</f>
        <v xml:space="preserve"> </v>
      </c>
      <c r="B22" s="11" t="str">
        <f>template!B22</f>
        <v xml:space="preserve"> </v>
      </c>
      <c r="C22" s="11" t="str">
        <f>template!C22</f>
        <v>Linking of metadata and content</v>
      </c>
      <c r="D22" s="11" t="str">
        <f>template!D22</f>
        <v>y/n</v>
      </c>
      <c r="E22" s="13" t="s">
        <v>327</v>
      </c>
      <c r="F22" s="13" t="s">
        <v>142</v>
      </c>
      <c r="G22" s="13" t="s">
        <v>630</v>
      </c>
      <c r="H22" s="55" t="s">
        <v>625</v>
      </c>
    </row>
    <row r="23" spans="1:8" ht="63.75">
      <c r="A23" s="11" t="str">
        <f>template!A23</f>
        <v xml:space="preserve"> </v>
      </c>
      <c r="B23" s="33" t="str">
        <f>template!B23</f>
        <v>Content interaction</v>
      </c>
      <c r="C23" s="11" t="str">
        <f>template!C23</f>
        <v>Import and upload of metadata and content</v>
      </c>
      <c r="D23" s="11" t="str">
        <f>template!D23</f>
        <v>y/p/n</v>
      </c>
      <c r="E23" s="13" t="s">
        <v>55</v>
      </c>
      <c r="F23" s="13" t="s">
        <v>142</v>
      </c>
      <c r="G23" s="13" t="s">
        <v>631</v>
      </c>
      <c r="H23" s="14"/>
    </row>
    <row r="24" spans="1:8" ht="76.5">
      <c r="A24" s="11" t="str">
        <f>template!A24</f>
        <v xml:space="preserve"> </v>
      </c>
      <c r="B24" s="11" t="str">
        <f>template!B24</f>
        <v xml:space="preserve"> </v>
      </c>
      <c r="C24" s="11" t="str">
        <f>template!C24</f>
        <v>Export and download of metadata and content</v>
      </c>
      <c r="D24" s="11" t="str">
        <f>template!D24</f>
        <v>y/p/n</v>
      </c>
      <c r="E24" s="13" t="s">
        <v>57</v>
      </c>
      <c r="F24" s="13" t="s">
        <v>142</v>
      </c>
      <c r="G24" s="13" t="s">
        <v>632</v>
      </c>
      <c r="H24" s="14"/>
    </row>
    <row r="25" spans="1:8" ht="51">
      <c r="A25" s="11" t="str">
        <f>template!A25</f>
        <v xml:space="preserve"> </v>
      </c>
      <c r="B25" s="11" t="str">
        <f>template!B25</f>
        <v xml:space="preserve"> </v>
      </c>
      <c r="C25" s="11" t="str">
        <f>template!C25</f>
        <v>Custom submission process</v>
      </c>
      <c r="D25" s="11" t="str">
        <f>template!D25</f>
        <v>y/n</v>
      </c>
      <c r="E25" s="13" t="s">
        <v>331</v>
      </c>
      <c r="F25" s="13" t="s">
        <v>150</v>
      </c>
      <c r="G25" s="13" t="s">
        <v>633</v>
      </c>
      <c r="H25" s="14"/>
    </row>
    <row r="26" spans="1:8" ht="51">
      <c r="A26" s="11" t="str">
        <f>template!A26</f>
        <v xml:space="preserve"> </v>
      </c>
      <c r="B26" s="11" t="str">
        <f>template!B26</f>
        <v xml:space="preserve"> </v>
      </c>
      <c r="C26" s="11" t="str">
        <f>template!C26</f>
        <v xml:space="preserve">Data federation </v>
      </c>
      <c r="D26" s="11" t="str">
        <f>template!D26</f>
        <v>y/n</v>
      </c>
      <c r="E26" s="18" t="s">
        <v>61</v>
      </c>
      <c r="F26" s="18" t="s">
        <v>150</v>
      </c>
      <c r="G26" s="18" t="s">
        <v>634</v>
      </c>
      <c r="H26" s="19"/>
    </row>
    <row r="27" spans="1:8" ht="76.5">
      <c r="A27" s="6" t="str">
        <f>template!A27</f>
        <v>Reusability</v>
      </c>
      <c r="B27" s="31" t="str">
        <f>template!B27</f>
        <v>Content depositing</v>
      </c>
      <c r="C27" s="9" t="str">
        <f>template!C27</f>
        <v>Licence support</v>
      </c>
      <c r="D27" s="9" t="str">
        <f>template!D27</f>
        <v>y/l/n</v>
      </c>
      <c r="E27" s="8" t="s">
        <v>334</v>
      </c>
      <c r="F27" s="8" t="s">
        <v>175</v>
      </c>
      <c r="G27" s="2" t="s">
        <v>635</v>
      </c>
      <c r="H27" s="52"/>
    </row>
    <row r="28" spans="1:8" ht="63.75">
      <c r="A28" s="11" t="str">
        <f>template!A28</f>
        <v xml:space="preserve"> </v>
      </c>
      <c r="B28" s="33" t="str">
        <f>template!B28</f>
        <v>Content access</v>
      </c>
      <c r="C28" s="11" t="str">
        <f>template!C28</f>
        <v>Licence support</v>
      </c>
      <c r="D28" s="11" t="str">
        <f>template!D28</f>
        <v>y/l/n</v>
      </c>
      <c r="E28" s="13" t="s">
        <v>337</v>
      </c>
      <c r="F28" s="13" t="s">
        <v>175</v>
      </c>
      <c r="G28" s="13" t="s">
        <v>636</v>
      </c>
      <c r="H28" s="14"/>
    </row>
    <row r="29" spans="1:8" ht="63.75">
      <c r="A29" s="11" t="str">
        <f>template!A29</f>
        <v xml:space="preserve"> </v>
      </c>
      <c r="B29" s="40" t="str">
        <f>template!B29</f>
        <v>Content support</v>
      </c>
      <c r="C29" s="11" t="str">
        <f>template!C29</f>
        <v>Data</v>
      </c>
      <c r="D29" s="11" t="str">
        <f>template!D29</f>
        <v>y/n</v>
      </c>
      <c r="E29" s="18" t="s">
        <v>339</v>
      </c>
      <c r="F29" s="18" t="s">
        <v>150</v>
      </c>
      <c r="G29" s="18" t="s">
        <v>637</v>
      </c>
      <c r="H29" s="19"/>
    </row>
    <row r="30" spans="1:8" ht="38.25">
      <c r="A30" s="6" t="str">
        <f>template!A30</f>
        <v>Engagement</v>
      </c>
      <c r="B30" s="33" t="str">
        <f>template!B30</f>
        <v>Usability and ease of use</v>
      </c>
      <c r="C30" s="9" t="str">
        <f>template!C30</f>
        <v>Support and documentation</v>
      </c>
      <c r="D30" s="9" t="str">
        <f>template!D30</f>
        <v>h/m/l</v>
      </c>
      <c r="E30" s="8" t="s">
        <v>342</v>
      </c>
      <c r="F30" s="8" t="s">
        <v>179</v>
      </c>
      <c r="G30" s="106" t="s">
        <v>638</v>
      </c>
      <c r="H30" s="107" t="s">
        <v>639</v>
      </c>
    </row>
    <row r="31" spans="1:8" ht="25.5">
      <c r="A31" s="11" t="str">
        <f>template!A31</f>
        <v xml:space="preserve"> </v>
      </c>
      <c r="B31" s="11" t="str">
        <f>template!B31</f>
        <v xml:space="preserve"> </v>
      </c>
      <c r="C31" s="11" t="str">
        <f>template!C31</f>
        <v>Usability</v>
      </c>
      <c r="D31" s="11" t="str">
        <f>template!D31</f>
        <v>h/m/l</v>
      </c>
      <c r="E31" s="13" t="s">
        <v>75</v>
      </c>
      <c r="F31" s="13" t="s">
        <v>157</v>
      </c>
      <c r="G31" s="13" t="s">
        <v>640</v>
      </c>
      <c r="H31" s="14"/>
    </row>
    <row r="32" spans="1:8" ht="51">
      <c r="A32" s="11" t="str">
        <f>template!A32</f>
        <v xml:space="preserve"> </v>
      </c>
      <c r="B32" s="33" t="str">
        <f>template!B32</f>
        <v>Engagement support</v>
      </c>
      <c r="C32" s="11" t="str">
        <f>template!C32</f>
        <v>Push notifications</v>
      </c>
      <c r="D32" s="11" t="str">
        <f>template!D32</f>
        <v>y/n</v>
      </c>
      <c r="E32" s="13" t="s">
        <v>78</v>
      </c>
      <c r="F32" s="13" t="s">
        <v>150</v>
      </c>
      <c r="G32" s="13" t="s">
        <v>641</v>
      </c>
      <c r="H32" s="14"/>
    </row>
    <row r="33" spans="1:8" ht="38.25">
      <c r="A33" s="11" t="str">
        <f>template!A33</f>
        <v xml:space="preserve"> </v>
      </c>
      <c r="B33" s="11" t="str">
        <f>template!B33</f>
        <v xml:space="preserve"> </v>
      </c>
      <c r="C33" s="11" t="str">
        <f>template!C33</f>
        <v>Publication workflow support</v>
      </c>
      <c r="D33" s="11" t="str">
        <f>template!D33</f>
        <v>y/n</v>
      </c>
      <c r="E33" s="13" t="s">
        <v>347</v>
      </c>
      <c r="F33" s="13" t="s">
        <v>150</v>
      </c>
      <c r="G33" s="13" t="s">
        <v>642</v>
      </c>
      <c r="H33" s="14"/>
    </row>
    <row r="34" spans="1:8" ht="51">
      <c r="A34" s="11" t="str">
        <f>template!A34</f>
        <v xml:space="preserve"> </v>
      </c>
      <c r="B34" s="11" t="str">
        <f>template!B34</f>
        <v xml:space="preserve"> </v>
      </c>
      <c r="C34" s="11" t="str">
        <f>template!C34</f>
        <v>Visualisation tools</v>
      </c>
      <c r="D34" s="11" t="str">
        <f>template!D34</f>
        <v>y/n</v>
      </c>
      <c r="E34" s="13" t="s">
        <v>82</v>
      </c>
      <c r="F34" s="13" t="s">
        <v>150</v>
      </c>
      <c r="G34" s="13" t="s">
        <v>643</v>
      </c>
      <c r="H34" s="14"/>
    </row>
    <row r="35" spans="1:8" ht="63.75">
      <c r="A35" s="11" t="str">
        <f>template!A35</f>
        <v xml:space="preserve"> </v>
      </c>
      <c r="B35" s="11" t="str">
        <f>template!B35</f>
        <v xml:space="preserve"> </v>
      </c>
      <c r="C35" s="11" t="str">
        <f>template!C35</f>
        <v>Analysis tools</v>
      </c>
      <c r="D35" s="11" t="str">
        <f>template!D35</f>
        <v>y/n</v>
      </c>
      <c r="E35" s="13" t="s">
        <v>84</v>
      </c>
      <c r="F35" s="18" t="s">
        <v>150</v>
      </c>
      <c r="G35" s="18" t="s">
        <v>350</v>
      </c>
      <c r="H35" s="19"/>
    </row>
    <row r="36" spans="1:8" ht="51">
      <c r="A36" s="6" t="str">
        <f>template!A36</f>
        <v>Social connections</v>
      </c>
      <c r="B36" s="31" t="str">
        <f>template!B36</f>
        <v>Reflecting the social context</v>
      </c>
      <c r="C36" s="9" t="str">
        <f>template!C36</f>
        <v>Theming / branding</v>
      </c>
      <c r="D36" s="9" t="str">
        <f>template!D36</f>
        <v>y/n</v>
      </c>
      <c r="E36" s="8" t="s">
        <v>88</v>
      </c>
      <c r="F36" s="8" t="s">
        <v>142</v>
      </c>
      <c r="G36" s="13" t="s">
        <v>644</v>
      </c>
      <c r="H36" s="52"/>
    </row>
    <row r="37" spans="1:8" ht="51">
      <c r="A37" s="11" t="str">
        <f>template!A37</f>
        <v xml:space="preserve"> </v>
      </c>
      <c r="B37" s="11" t="str">
        <f>template!B37</f>
        <v xml:space="preserve"> </v>
      </c>
      <c r="C37" s="11" t="str">
        <f>template!C37</f>
        <v>Creation of collections</v>
      </c>
      <c r="D37" s="11" t="str">
        <f>template!D37</f>
        <v>y/n</v>
      </c>
      <c r="E37" s="13" t="s">
        <v>352</v>
      </c>
      <c r="F37" s="13" t="s">
        <v>142</v>
      </c>
      <c r="G37" s="13" t="s">
        <v>645</v>
      </c>
      <c r="H37" s="55" t="s">
        <v>646</v>
      </c>
    </row>
    <row r="38" spans="1:8" ht="51">
      <c r="A38" s="11" t="str">
        <f>template!A38</f>
        <v xml:space="preserve"> </v>
      </c>
      <c r="B38" s="11" t="str">
        <f>template!B38</f>
        <v xml:space="preserve"> </v>
      </c>
      <c r="C38" s="11" t="str">
        <f>template!C38</f>
        <v>Individual researcher profiles</v>
      </c>
      <c r="D38" s="11" t="str">
        <f>template!D38</f>
        <v>y/n</v>
      </c>
      <c r="E38" s="13" t="s">
        <v>92</v>
      </c>
      <c r="F38" s="13" t="s">
        <v>150</v>
      </c>
      <c r="G38" s="13" t="s">
        <v>647</v>
      </c>
      <c r="H38" s="14"/>
    </row>
    <row r="39" spans="1:8" ht="51">
      <c r="A39" s="11" t="str">
        <f>template!A39</f>
        <v xml:space="preserve"> </v>
      </c>
      <c r="B39" s="33" t="str">
        <f>template!B39</f>
        <v>Creating new social connections</v>
      </c>
      <c r="C39" s="11" t="str">
        <f>template!C39</f>
        <v>Like button</v>
      </c>
      <c r="D39" s="11" t="str">
        <f>template!D39</f>
        <v>y/n</v>
      </c>
      <c r="E39" s="13" t="s">
        <v>355</v>
      </c>
      <c r="F39" s="13" t="s">
        <v>150</v>
      </c>
      <c r="G39" s="13" t="s">
        <v>356</v>
      </c>
      <c r="H39" s="14"/>
    </row>
    <row r="40" spans="1:8" ht="38.25">
      <c r="A40" s="11" t="str">
        <f>template!A40</f>
        <v xml:space="preserve"> </v>
      </c>
      <c r="B40" s="11" t="str">
        <f>template!B40</f>
        <v xml:space="preserve"> </v>
      </c>
      <c r="C40" s="11" t="str">
        <f>template!C40</f>
        <v>Comments</v>
      </c>
      <c r="D40" s="11" t="str">
        <f>template!D40</f>
        <v>y/n</v>
      </c>
      <c r="E40" s="13" t="s">
        <v>97</v>
      </c>
      <c r="F40" s="13" t="s">
        <v>150</v>
      </c>
      <c r="G40" s="13" t="s">
        <v>356</v>
      </c>
      <c r="H40" s="14"/>
    </row>
    <row r="41" spans="1:8" ht="51">
      <c r="A41" s="11" t="str">
        <f>template!A41</f>
        <v xml:space="preserve"> </v>
      </c>
      <c r="B41" s="11" t="str">
        <f>template!B41</f>
        <v xml:space="preserve"> </v>
      </c>
      <c r="C41" s="11" t="str">
        <f>template!C41</f>
        <v>Sharing</v>
      </c>
      <c r="D41" s="11" t="str">
        <f>template!D41</f>
        <v>y/n</v>
      </c>
      <c r="E41" s="13" t="s">
        <v>99</v>
      </c>
      <c r="F41" s="13" t="s">
        <v>150</v>
      </c>
      <c r="G41" s="13" t="s">
        <v>356</v>
      </c>
      <c r="H41" s="14"/>
    </row>
    <row r="42" spans="1:8" ht="51">
      <c r="A42" s="11" t="str">
        <f>template!A42</f>
        <v xml:space="preserve"> </v>
      </c>
      <c r="B42" s="11" t="str">
        <f>template!B42</f>
        <v xml:space="preserve"> </v>
      </c>
      <c r="C42" s="11" t="str">
        <f>template!C42</f>
        <v>Following</v>
      </c>
      <c r="D42" s="11" t="str">
        <f>template!D42</f>
        <v>y/n</v>
      </c>
      <c r="E42" s="13" t="s">
        <v>101</v>
      </c>
      <c r="F42" s="13" t="s">
        <v>150</v>
      </c>
      <c r="G42" s="13" t="s">
        <v>356</v>
      </c>
      <c r="H42" s="14"/>
    </row>
    <row r="43" spans="1:8" ht="51">
      <c r="A43" s="11" t="str">
        <f>template!A43</f>
        <v xml:space="preserve"> </v>
      </c>
      <c r="B43" s="11" t="str">
        <f>template!B43</f>
        <v xml:space="preserve"> </v>
      </c>
      <c r="C43" s="11" t="str">
        <f>template!C43</f>
        <v>Discussion forums</v>
      </c>
      <c r="D43" s="11" t="str">
        <f>template!D43</f>
        <v>y/n</v>
      </c>
      <c r="E43" s="13" t="s">
        <v>103</v>
      </c>
      <c r="F43" s="13" t="s">
        <v>150</v>
      </c>
      <c r="G43" s="13" t="s">
        <v>356</v>
      </c>
      <c r="H43" s="14"/>
    </row>
    <row r="44" spans="1:8" ht="76.5">
      <c r="A44" s="11" t="str">
        <f>template!A44</f>
        <v xml:space="preserve"> </v>
      </c>
      <c r="B44" s="11" t="str">
        <f>template!B44</f>
        <v xml:space="preserve"> </v>
      </c>
      <c r="C44" s="11" t="str">
        <f>template!C44</f>
        <v>Development community</v>
      </c>
      <c r="D44" s="11" t="str">
        <f>template!D44</f>
        <v>h/m/l/c</v>
      </c>
      <c r="E44" s="18" t="s">
        <v>358</v>
      </c>
      <c r="F44" s="18" t="s">
        <v>179</v>
      </c>
      <c r="G44" s="108" t="s">
        <v>648</v>
      </c>
      <c r="H44" s="109" t="s">
        <v>649</v>
      </c>
    </row>
    <row r="45" spans="1:8" ht="38.25">
      <c r="A45" s="6" t="str">
        <f>template!A45</f>
        <v>Trust</v>
      </c>
      <c r="B45" s="31" t="str">
        <f>template!B45</f>
        <v>Content</v>
      </c>
      <c r="C45" s="9" t="str">
        <f>template!C45</f>
        <v>Authentication</v>
      </c>
      <c r="D45" s="9" t="str">
        <f>template!D45</f>
        <v>y/n</v>
      </c>
      <c r="E45" s="13" t="s">
        <v>109</v>
      </c>
      <c r="F45" s="8" t="s">
        <v>142</v>
      </c>
      <c r="G45" s="76" t="s">
        <v>650</v>
      </c>
      <c r="H45" s="107" t="s">
        <v>651</v>
      </c>
    </row>
    <row r="46" spans="1:8" ht="51">
      <c r="A46" s="11" t="str">
        <f>template!A46</f>
        <v xml:space="preserve"> </v>
      </c>
      <c r="B46" s="11" t="str">
        <f>template!B46</f>
        <v xml:space="preserve"> </v>
      </c>
      <c r="C46" s="11" t="str">
        <f>template!C46</f>
        <v>Gate keeping</v>
      </c>
      <c r="D46" s="11" t="str">
        <f>template!D46</f>
        <v>y/n</v>
      </c>
      <c r="E46" s="13" t="s">
        <v>111</v>
      </c>
      <c r="F46" s="13" t="s">
        <v>150</v>
      </c>
      <c r="G46" s="13" t="s">
        <v>363</v>
      </c>
      <c r="H46" s="14"/>
    </row>
    <row r="47" spans="1:8" ht="38.25">
      <c r="A47" s="11" t="str">
        <f>template!A47</f>
        <v xml:space="preserve"> </v>
      </c>
      <c r="B47" s="11" t="str">
        <f>template!B47</f>
        <v xml:space="preserve"> </v>
      </c>
      <c r="C47" s="11" t="str">
        <f>template!C47</f>
        <v>Review feature</v>
      </c>
      <c r="D47" s="11" t="str">
        <f>template!D47</f>
        <v>y/n</v>
      </c>
      <c r="E47" s="13" t="s">
        <v>364</v>
      </c>
      <c r="F47" s="13" t="s">
        <v>150</v>
      </c>
      <c r="G47" s="13" t="s">
        <v>652</v>
      </c>
      <c r="H47" s="14"/>
    </row>
    <row r="48" spans="1:8" ht="51">
      <c r="A48" s="11" t="str">
        <f>template!A49</f>
        <v xml:space="preserve"> </v>
      </c>
      <c r="B48" s="33" t="str">
        <f>template!B48</f>
        <v>Content support</v>
      </c>
      <c r="C48" s="11" t="str">
        <f>template!C48</f>
        <v>Indicator</v>
      </c>
      <c r="D48" s="11" t="str">
        <f>template!D48</f>
        <v>n/s/a</v>
      </c>
      <c r="E48" s="13" t="s">
        <v>116</v>
      </c>
      <c r="F48" s="13" t="s">
        <v>241</v>
      </c>
      <c r="G48" s="13" t="s">
        <v>653</v>
      </c>
      <c r="H48" s="14"/>
    </row>
    <row r="49" spans="1:8" ht="25.5">
      <c r="A49" s="11" t="e">
        <f>template!#REF!</f>
        <v>#REF!</v>
      </c>
      <c r="B49" s="11" t="str">
        <f>template!B49</f>
        <v xml:space="preserve"> </v>
      </c>
      <c r="C49" s="11" t="str">
        <f>template!C49</f>
        <v>Long term preservation</v>
      </c>
      <c r="D49" s="11" t="str">
        <f>template!D49</f>
        <v>date</v>
      </c>
      <c r="E49" s="13" t="s">
        <v>366</v>
      </c>
      <c r="F49" s="13" t="s">
        <v>498</v>
      </c>
      <c r="G49" s="13" t="s">
        <v>564</v>
      </c>
      <c r="H49" s="52"/>
    </row>
    <row r="50" spans="1:8" ht="38.25">
      <c r="A50" s="11" t="str">
        <f>template!A50</f>
        <v xml:space="preserve"> </v>
      </c>
      <c r="B50" s="33" t="str">
        <f>template!B50</f>
        <v>System</v>
      </c>
      <c r="C50" s="11" t="str">
        <f>template!C50</f>
        <v>Open Source software and libraries</v>
      </c>
      <c r="D50" s="11" t="str">
        <f>template!D50</f>
        <v>y/n</v>
      </c>
      <c r="E50" s="13" t="s">
        <v>368</v>
      </c>
      <c r="F50" s="13" t="s">
        <v>142</v>
      </c>
      <c r="G50" s="13" t="s">
        <v>654</v>
      </c>
      <c r="H50" s="52"/>
    </row>
    <row r="51" spans="1:8" ht="25.5">
      <c r="A51" s="11" t="str">
        <f>template!A51</f>
        <v xml:space="preserve"> </v>
      </c>
      <c r="B51" s="11" t="str">
        <f>template!B51</f>
        <v xml:space="preserve"> </v>
      </c>
      <c r="C51" s="11" t="str">
        <f>template!C51</f>
        <v>Uptake</v>
      </c>
      <c r="D51" s="11" t="str">
        <f>template!D51</f>
        <v>h/m/l</v>
      </c>
      <c r="E51" s="13" t="s">
        <v>370</v>
      </c>
      <c r="F51" s="13" t="s">
        <v>498</v>
      </c>
      <c r="G51" s="13" t="s">
        <v>564</v>
      </c>
      <c r="H51" s="52"/>
    </row>
    <row r="52" spans="1:8" ht="38.25">
      <c r="A52" s="11" t="str">
        <f>template!A52</f>
        <v xml:space="preserve"> </v>
      </c>
      <c r="B52" s="33" t="str">
        <f>template!B52</f>
        <v>GDPR</v>
      </c>
      <c r="C52" s="11" t="str">
        <f>template!C52</f>
        <v>System backup</v>
      </c>
      <c r="D52" s="11" t="str">
        <f>template!D52</f>
        <v>y/n</v>
      </c>
      <c r="E52" s="13" t="s">
        <v>126</v>
      </c>
      <c r="F52" s="13" t="s">
        <v>142</v>
      </c>
      <c r="G52" s="13" t="s">
        <v>655</v>
      </c>
      <c r="H52" s="55" t="s">
        <v>656</v>
      </c>
    </row>
    <row r="53" spans="1:8" ht="38.25">
      <c r="A53" s="11" t="str">
        <f>template!A53</f>
        <v xml:space="preserve"> </v>
      </c>
      <c r="B53" s="11" t="str">
        <f>template!B53</f>
        <v xml:space="preserve"> </v>
      </c>
      <c r="C53" s="11" t="str">
        <f>template!C53</f>
        <v>Right of information</v>
      </c>
      <c r="D53" s="11" t="str">
        <f>template!D53</f>
        <v>y/n</v>
      </c>
      <c r="E53" s="13" t="s">
        <v>128</v>
      </c>
      <c r="F53" s="13" t="s">
        <v>150</v>
      </c>
      <c r="G53" s="13" t="s">
        <v>373</v>
      </c>
      <c r="H53" s="14"/>
    </row>
    <row r="54" spans="1:8" ht="38.25">
      <c r="A54" s="11" t="str">
        <f>template!A54</f>
        <v xml:space="preserve"> </v>
      </c>
      <c r="B54" s="11" t="str">
        <f>template!B54</f>
        <v xml:space="preserve"> </v>
      </c>
      <c r="C54" s="11" t="str">
        <f>template!C54</f>
        <v>Data deletion</v>
      </c>
      <c r="D54" s="11" t="str">
        <f>template!D54</f>
        <v>y/n</v>
      </c>
      <c r="E54" s="13" t="s">
        <v>130</v>
      </c>
      <c r="F54" s="13" t="s">
        <v>150</v>
      </c>
      <c r="G54" s="13" t="s">
        <v>373</v>
      </c>
      <c r="H54" s="14"/>
    </row>
    <row r="55" spans="1:8" ht="51">
      <c r="A55" s="11" t="str">
        <f>template!A55</f>
        <v xml:space="preserve"> </v>
      </c>
      <c r="B55" s="11" t="str">
        <f>template!B55</f>
        <v xml:space="preserve"> </v>
      </c>
      <c r="C55" s="11" t="str">
        <f>template!C55</f>
        <v>Agreement per data management process</v>
      </c>
      <c r="D55" s="11" t="str">
        <f>template!D55</f>
        <v>y/n</v>
      </c>
      <c r="E55" s="13" t="s">
        <v>374</v>
      </c>
      <c r="F55" s="13" t="s">
        <v>150</v>
      </c>
      <c r="G55" s="13" t="s">
        <v>373</v>
      </c>
      <c r="H55" s="14"/>
    </row>
    <row r="56" spans="1:8" ht="38.25">
      <c r="A56" s="11" t="str">
        <f>template!A56</f>
        <v xml:space="preserve"> </v>
      </c>
      <c r="B56" s="11" t="str">
        <f>template!B56</f>
        <v xml:space="preserve"> </v>
      </c>
      <c r="C56" s="11" t="str">
        <f>template!C56</f>
        <v>Portable and secure data exchange format</v>
      </c>
      <c r="D56" s="11" t="str">
        <f>template!D56</f>
        <v>y/n</v>
      </c>
      <c r="E56" s="13" t="s">
        <v>375</v>
      </c>
      <c r="F56" s="13" t="s">
        <v>150</v>
      </c>
      <c r="G56" s="13" t="s">
        <v>373</v>
      </c>
      <c r="H56" s="14"/>
    </row>
    <row r="57" spans="1:8" ht="38.25">
      <c r="A57" s="17" t="str">
        <f>template!A57</f>
        <v xml:space="preserve"> </v>
      </c>
      <c r="B57" s="17" t="str">
        <f>template!B57</f>
        <v xml:space="preserve"> </v>
      </c>
      <c r="C57" s="17" t="str">
        <f>template!C57</f>
        <v>Protection against data leaks</v>
      </c>
      <c r="D57" s="17" t="str">
        <f>template!D57</f>
        <v>y/n</v>
      </c>
      <c r="E57" s="18" t="s">
        <v>136</v>
      </c>
      <c r="F57" s="18" t="s">
        <v>150</v>
      </c>
      <c r="G57" s="18" t="s">
        <v>606</v>
      </c>
      <c r="H57" s="63" t="s">
        <v>657</v>
      </c>
    </row>
  </sheetData>
  <hyperlinks>
    <hyperlink ref="B2" r:id="rId1" xr:uid="{00000000-0004-0000-0900-000000000000}"/>
    <hyperlink ref="H14" r:id="rId2" xr:uid="{00000000-0004-0000-0900-000001000000}"/>
    <hyperlink ref="H18" r:id="rId3" location="flexible-metadata" xr:uid="{00000000-0004-0000-0900-000002000000}"/>
    <hyperlink ref="H21" r:id="rId4" xr:uid="{00000000-0004-0000-0900-000003000000}"/>
    <hyperlink ref="H22" r:id="rId5" location="flexible-metadata" xr:uid="{00000000-0004-0000-0900-000004000000}"/>
    <hyperlink ref="H30" r:id="rId6" xr:uid="{00000000-0004-0000-0900-000005000000}"/>
    <hyperlink ref="H37" r:id="rId7" xr:uid="{00000000-0004-0000-0900-000006000000}"/>
    <hyperlink ref="H44" r:id="rId8" xr:uid="{00000000-0004-0000-0900-000007000000}"/>
    <hyperlink ref="H45" r:id="rId9" xr:uid="{00000000-0004-0000-0900-000008000000}"/>
    <hyperlink ref="H52" r:id="rId10" location="load-balancer" xr:uid="{00000000-0004-0000-0900-000009000000}"/>
    <hyperlink ref="H57" r:id="rId11" xr:uid="{00000000-0004-0000-0900-00000A000000}"/>
  </hyperlinks>
  <pageMargins left="0.7" right="0.7" top="0.78740157499999996" bottom="0.78740157499999996" header="0.3" footer="0.3"/>
  <tableParts count="1">
    <tablePart r:id="rId12"/>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outlinePr summaryBelow="0" summaryRight="0"/>
  </sheetPr>
  <dimension ref="A1:M57"/>
  <sheetViews>
    <sheetView workbookViewId="0">
      <selection activeCell="E35" sqref="A6:H57"/>
    </sheetView>
  </sheetViews>
  <sheetFormatPr baseColWidth="10" defaultColWidth="14.42578125" defaultRowHeight="15.75" customHeight="1"/>
  <cols>
    <col min="1" max="1" width="15.28515625" customWidth="1"/>
    <col min="2" max="2" width="25.5703125" customWidth="1"/>
    <col min="3" max="3" width="27" customWidth="1"/>
    <col min="4" max="4" width="16.5703125" customWidth="1"/>
    <col min="5" max="5" width="40.28515625" customWidth="1"/>
    <col min="7" max="8" width="49.140625" customWidth="1"/>
  </cols>
  <sheetData>
    <row r="1" spans="1:13">
      <c r="A1" s="1" t="s">
        <v>137</v>
      </c>
      <c r="B1" s="2" t="s">
        <v>658</v>
      </c>
      <c r="C1" s="3"/>
      <c r="D1" s="2"/>
      <c r="E1" s="1"/>
      <c r="F1" s="2"/>
      <c r="G1" s="119"/>
      <c r="H1" s="118"/>
      <c r="I1" s="118"/>
      <c r="J1" s="118"/>
      <c r="K1" s="2"/>
      <c r="L1" s="3"/>
      <c r="M1" s="3"/>
    </row>
    <row r="2" spans="1:13">
      <c r="A2" s="1" t="s">
        <v>139</v>
      </c>
      <c r="B2" s="44" t="s">
        <v>659</v>
      </c>
      <c r="D2" s="3"/>
      <c r="G2" s="3"/>
      <c r="H2" s="3"/>
    </row>
    <row r="3" spans="1:13">
      <c r="A3" s="2"/>
      <c r="B3" s="2"/>
      <c r="C3" s="2"/>
      <c r="D3" s="3"/>
      <c r="E3" s="79"/>
      <c r="F3" s="110"/>
      <c r="G3" s="3"/>
      <c r="H3" s="3"/>
    </row>
    <row r="4" spans="1:13">
      <c r="A4" s="2"/>
      <c r="C4" s="2"/>
      <c r="D4" s="3"/>
      <c r="E4" s="1"/>
      <c r="F4" s="119"/>
      <c r="G4" s="118"/>
      <c r="H4" s="3"/>
    </row>
    <row r="5" spans="1:13">
      <c r="A5" s="4" t="s">
        <v>0</v>
      </c>
      <c r="B5" s="4" t="s">
        <v>1</v>
      </c>
      <c r="C5" s="4" t="s">
        <v>2</v>
      </c>
      <c r="D5" s="4" t="s">
        <v>3</v>
      </c>
      <c r="E5" s="4" t="s">
        <v>4</v>
      </c>
      <c r="F5" s="4" t="s">
        <v>5</v>
      </c>
      <c r="G5" s="4" t="s">
        <v>6</v>
      </c>
      <c r="H5" s="4" t="s">
        <v>7</v>
      </c>
    </row>
    <row r="6" spans="1:13" ht="38.25">
      <c r="A6" s="6" t="str">
        <f>template!A6</f>
        <v xml:space="preserve">Findability </v>
      </c>
      <c r="B6" s="7" t="s">
        <v>9</v>
      </c>
      <c r="C6" s="11" t="str">
        <f>template!C6</f>
        <v>Persistent identifiers</v>
      </c>
      <c r="D6" s="11" t="str">
        <f>template!D6</f>
        <v>y/n</v>
      </c>
      <c r="E6" s="11" t="str">
        <f>template!E6</f>
        <v>A system is assessed yes (y) if it automatically assigns a persistent identifier to a research artefact.</v>
      </c>
      <c r="F6" s="8" t="s">
        <v>142</v>
      </c>
      <c r="G6" s="8" t="s">
        <v>660</v>
      </c>
      <c r="H6" s="53" t="s">
        <v>661</v>
      </c>
    </row>
    <row r="7" spans="1:13" ht="51">
      <c r="A7" s="11" t="str">
        <f>template!A7</f>
        <v xml:space="preserve"> </v>
      </c>
      <c r="B7" s="11" t="str">
        <f>template!B7</f>
        <v xml:space="preserve"> </v>
      </c>
      <c r="C7" s="11" t="str">
        <f>template!C7</f>
        <v>Generates DOIs</v>
      </c>
      <c r="D7" s="11" t="str">
        <f>template!D7</f>
        <v>y/n</v>
      </c>
      <c r="E7" s="11" t="str">
        <f>template!E7</f>
        <v>A system is assessed yes (y) if, in addition to a possible unique identifier local to the system, it also supports the generation of a DOI for a research artefact.</v>
      </c>
      <c r="F7" s="13" t="s">
        <v>142</v>
      </c>
      <c r="G7" s="13" t="s">
        <v>662</v>
      </c>
      <c r="H7" s="55" t="s">
        <v>661</v>
      </c>
    </row>
    <row r="8" spans="1:13" ht="38.25">
      <c r="A8" s="11" t="str">
        <f>template!A8</f>
        <v xml:space="preserve"> </v>
      </c>
      <c r="B8" s="11" t="str">
        <f>template!B8</f>
        <v xml:space="preserve"> </v>
      </c>
      <c r="C8" s="11" t="str">
        <f>template!C8</f>
        <v>External identifiers</v>
      </c>
      <c r="D8" s="11" t="str">
        <f>template!D8</f>
        <v>y/n</v>
      </c>
      <c r="E8" s="11" t="str">
        <f>template!E8</f>
        <v>A system is assessed yes (y) if it allows the import of idenfiers of the research artefact, external to itself.</v>
      </c>
      <c r="F8" s="13" t="s">
        <v>142</v>
      </c>
      <c r="G8" s="3"/>
      <c r="H8" s="14"/>
    </row>
    <row r="9" spans="1:13" ht="51">
      <c r="A9" s="11" t="str">
        <f>template!A9</f>
        <v xml:space="preserve"> </v>
      </c>
      <c r="B9" s="11" t="str">
        <f>template!B9</f>
        <v xml:space="preserve"> </v>
      </c>
      <c r="C9" s="11" t="str">
        <f>template!C9</f>
        <v>Dereferenceable identifiers</v>
      </c>
      <c r="D9" s="11" t="str">
        <f>template!D9</f>
        <v>y/n</v>
      </c>
      <c r="E9" s="11" t="str">
        <f>template!E9</f>
        <v>A system is assessed yes (y) if it provides a unique identifier for research artefacts that is dereferenceable to the artefact's location in the system.</v>
      </c>
      <c r="F9" s="13" t="s">
        <v>142</v>
      </c>
      <c r="G9" s="13" t="s">
        <v>663</v>
      </c>
      <c r="H9" s="14"/>
    </row>
    <row r="10" spans="1:13" ht="38.25">
      <c r="A10" s="11" t="str">
        <f>template!A10</f>
        <v xml:space="preserve"> </v>
      </c>
      <c r="B10" s="15" t="s">
        <v>19</v>
      </c>
      <c r="C10" s="11" t="str">
        <f>template!C10</f>
        <v>Indexes and searches metadata</v>
      </c>
      <c r="D10" s="11" t="str">
        <f>template!D10</f>
        <v>y/n</v>
      </c>
      <c r="E10" s="11" t="str">
        <f>template!E10</f>
        <v>A system is assessed yes (y) if it enables search over the metadata of the research artefacts.</v>
      </c>
      <c r="F10" s="13" t="s">
        <v>142</v>
      </c>
      <c r="G10" s="13" t="s">
        <v>664</v>
      </c>
      <c r="H10" s="55" t="s">
        <v>665</v>
      </c>
    </row>
    <row r="11" spans="1:13" ht="38.25">
      <c r="A11" s="11" t="str">
        <f>template!A11</f>
        <v xml:space="preserve"> </v>
      </c>
      <c r="B11" s="11" t="str">
        <f>template!B11</f>
        <v xml:space="preserve"> </v>
      </c>
      <c r="C11" s="11" t="str">
        <f>template!C11</f>
        <v>Indexes and searches content</v>
      </c>
      <c r="D11" s="11" t="str">
        <f>template!D11</f>
        <v>y/n</v>
      </c>
      <c r="E11" s="11" t="str">
        <f>template!E11</f>
        <v>A system is assessed yes (y) if it enables search over the content of the research artefact.</v>
      </c>
      <c r="F11" s="13" t="s">
        <v>150</v>
      </c>
      <c r="G11" s="13" t="s">
        <v>664</v>
      </c>
      <c r="H11" s="55" t="s">
        <v>665</v>
      </c>
    </row>
    <row r="12" spans="1:13" ht="25.5">
      <c r="A12" s="11" t="str">
        <f>template!A12</f>
        <v xml:space="preserve"> </v>
      </c>
      <c r="B12" s="11" t="str">
        <f>template!B12</f>
        <v xml:space="preserve"> </v>
      </c>
      <c r="C12" s="11" t="str">
        <f>template!C12</f>
        <v>Advanced search features</v>
      </c>
      <c r="D12" s="11" t="str">
        <f>template!D12</f>
        <v>y/n</v>
      </c>
      <c r="E12" s="11" t="str">
        <f>template!E12</f>
        <v>A system is assessed yes (y) if it provides advanced search features.</v>
      </c>
      <c r="F12" s="18" t="s">
        <v>142</v>
      </c>
      <c r="G12" s="105" t="s">
        <v>666</v>
      </c>
      <c r="H12" s="75" t="s">
        <v>667</v>
      </c>
    </row>
    <row r="13" spans="1:13" ht="38.25">
      <c r="A13" s="6" t="str">
        <f>template!A13</f>
        <v>Accessibility</v>
      </c>
      <c r="B13" s="31" t="str">
        <f>template!B13</f>
        <v>Content language</v>
      </c>
      <c r="C13" s="9" t="str">
        <f>template!C13</f>
        <v>Language support</v>
      </c>
      <c r="D13" s="9" t="str">
        <f>template!D13</f>
        <v>y/n</v>
      </c>
      <c r="E13" s="9" t="str">
        <f>template!E13</f>
        <v>A system is assessed as providing language support (y) if its interface is available in more than one language.</v>
      </c>
      <c r="F13" s="8" t="s">
        <v>142</v>
      </c>
      <c r="G13" s="8" t="s">
        <v>668</v>
      </c>
      <c r="H13" s="53" t="s">
        <v>669</v>
      </c>
    </row>
    <row r="14" spans="1:13" ht="51">
      <c r="A14" s="11" t="str">
        <f>template!A14</f>
        <v xml:space="preserve"> </v>
      </c>
      <c r="B14" s="11" t="str">
        <f>template!B14</f>
        <v xml:space="preserve"> </v>
      </c>
      <c r="C14" s="11" t="str">
        <f>template!C14</f>
        <v>Protocols and APIs supported</v>
      </c>
      <c r="D14" s="11" t="str">
        <f>template!D14</f>
        <v>y/n</v>
      </c>
      <c r="E14" s="11" t="str">
        <f>template!E14</f>
        <v>A system is assessed as providing protocols and APIs (y) if it makes available at least one protocol and/or API for access to research artefacts.</v>
      </c>
      <c r="F14" s="13" t="s">
        <v>142</v>
      </c>
      <c r="G14" s="13" t="s">
        <v>670</v>
      </c>
      <c r="H14" s="55" t="s">
        <v>671</v>
      </c>
    </row>
    <row r="15" spans="1:13" ht="51">
      <c r="A15" s="11" t="str">
        <f>template!A15</f>
        <v xml:space="preserve"> </v>
      </c>
      <c r="B15" s="33" t="str">
        <f>template!B15</f>
        <v>Content availability</v>
      </c>
      <c r="C15" s="11" t="str">
        <f>template!C15</f>
        <v>Long term preservation</v>
      </c>
      <c r="D15" s="11" t="str">
        <f>template!D15</f>
        <v>y/n</v>
      </c>
      <c r="E15" s="11" t="str">
        <f>template!E15</f>
        <v>A system is assesssed yes (y) if it offers a convenient mechanism to perform long term preservation beyond a simple database backup.</v>
      </c>
      <c r="F15" s="13" t="s">
        <v>150</v>
      </c>
      <c r="G15" s="111" t="s">
        <v>672</v>
      </c>
      <c r="H15" s="112" t="s">
        <v>673</v>
      </c>
    </row>
    <row r="16" spans="1:13" ht="51">
      <c r="A16" s="11" t="str">
        <f>template!A16</f>
        <v xml:space="preserve"> </v>
      </c>
      <c r="B16" s="11" t="str">
        <f>template!B16</f>
        <v xml:space="preserve"> </v>
      </c>
      <c r="C16" s="11" t="str">
        <f>template!C16</f>
        <v>Availability</v>
      </c>
      <c r="D16" s="11" t="str">
        <f>template!D16</f>
        <v>h/m/l</v>
      </c>
      <c r="E16" s="11" t="str">
        <f>template!E16</f>
        <v>A system is assed high (h) if the uptime is &gt;= 99,9%, it is assessed medium (m) if the uptime is between 99,9% and 99% and low (l) if it is below 99% .</v>
      </c>
      <c r="F16" s="13" t="s">
        <v>498</v>
      </c>
      <c r="G16" s="13" t="s">
        <v>564</v>
      </c>
      <c r="H16" s="14"/>
    </row>
    <row r="17" spans="1:8" ht="63.75">
      <c r="A17" s="11" t="str">
        <f>template!A17</f>
        <v xml:space="preserve"> </v>
      </c>
      <c r="B17" s="11" t="str">
        <f>template!B17</f>
        <v xml:space="preserve"> </v>
      </c>
      <c r="C17" s="17" t="str">
        <f>template!C17</f>
        <v>Access control</v>
      </c>
      <c r="D17" s="17" t="str">
        <f>template!D17</f>
        <v>open, closed, on-request</v>
      </c>
      <c r="E17" s="17" t="str">
        <f>template!E17</f>
        <v>A system is assessed open, if it makes research artefacts public by default. It is assessed as closed if it is primary designed for closed repositories. It is assessed on-request if it offers an on-request feature.</v>
      </c>
      <c r="F17" s="13" t="s">
        <v>674</v>
      </c>
      <c r="G17" s="13" t="s">
        <v>675</v>
      </c>
      <c r="H17" s="55" t="s">
        <v>676</v>
      </c>
    </row>
    <row r="18" spans="1:8" ht="38.25">
      <c r="A18" s="6" t="str">
        <f>template!A18</f>
        <v>Interoperability</v>
      </c>
      <c r="B18" s="31" t="str">
        <f>template!B18</f>
        <v>Content</v>
      </c>
      <c r="C18" s="9" t="str">
        <f>template!C18</f>
        <v>Standard format for metadata</v>
      </c>
      <c r="D18" s="9" t="str">
        <f>template!D18</f>
        <v>y/n</v>
      </c>
      <c r="E18" s="9" t="str">
        <f>template!E18</f>
        <v>A system is assessed yes (y) if it employs a standardised and established format for providing the metadata.</v>
      </c>
      <c r="F18" s="8" t="s">
        <v>142</v>
      </c>
      <c r="G18" s="8" t="s">
        <v>677</v>
      </c>
      <c r="H18" s="53" t="s">
        <v>678</v>
      </c>
    </row>
    <row r="19" spans="1:8" ht="38.25">
      <c r="A19" s="11" t="str">
        <f>template!A19</f>
        <v xml:space="preserve"> </v>
      </c>
      <c r="B19" s="11" t="str">
        <f>template!B19</f>
        <v xml:space="preserve"> </v>
      </c>
      <c r="C19" s="11" t="str">
        <f>template!C19</f>
        <v>Standard formats for content</v>
      </c>
      <c r="D19" s="11" t="str">
        <f>template!D19</f>
        <v>y/n</v>
      </c>
      <c r="E19" s="11" t="str">
        <f>template!E19</f>
        <v>A system is assessed yes (y) if it supports the provision of data in common and standard file formats.</v>
      </c>
      <c r="F19" s="13" t="s">
        <v>142</v>
      </c>
      <c r="G19" s="13" t="s">
        <v>679</v>
      </c>
      <c r="H19" s="14"/>
    </row>
    <row r="20" spans="1:8" ht="38.25">
      <c r="A20" s="11" t="str">
        <f>template!A20</f>
        <v xml:space="preserve"> </v>
      </c>
      <c r="B20" s="11" t="str">
        <f>template!B20</f>
        <v xml:space="preserve"> </v>
      </c>
      <c r="C20" s="11" t="str">
        <f>template!C20</f>
        <v>Persistent identifiers</v>
      </c>
      <c r="D20" s="11" t="str">
        <f>template!D20</f>
        <v>y/n</v>
      </c>
      <c r="E20" s="11" t="str">
        <f>template!E20</f>
        <v>A system is assessed yes (y) if it assigns a persistent identifier (e.g. a stable URL) to the research artefacts.</v>
      </c>
      <c r="F20" s="13" t="s">
        <v>142</v>
      </c>
      <c r="G20" s="13" t="s">
        <v>680</v>
      </c>
      <c r="H20" s="14"/>
    </row>
    <row r="21" spans="1:8" ht="38.25">
      <c r="A21" s="11" t="str">
        <f>template!A21</f>
        <v xml:space="preserve"> </v>
      </c>
      <c r="B21" s="11" t="str">
        <f>template!B21</f>
        <v xml:space="preserve"> </v>
      </c>
      <c r="C21" s="11" t="str">
        <f>template!C21</f>
        <v>Custom metadata</v>
      </c>
      <c r="D21" s="11" t="str">
        <f>template!D21</f>
        <v>y/n</v>
      </c>
      <c r="E21" s="11" t="str">
        <f>template!E21</f>
        <v>A system is assessed yes (y) if it allows to customize, extend and limit the metadata schema/format.</v>
      </c>
      <c r="F21" s="13" t="s">
        <v>142</v>
      </c>
      <c r="G21" s="13" t="s">
        <v>681</v>
      </c>
      <c r="H21" s="55" t="s">
        <v>682</v>
      </c>
    </row>
    <row r="22" spans="1:8" ht="51">
      <c r="A22" s="11" t="str">
        <f>template!A22</f>
        <v xml:space="preserve"> </v>
      </c>
      <c r="B22" s="11" t="str">
        <f>template!B22</f>
        <v xml:space="preserve"> </v>
      </c>
      <c r="C22" s="11" t="str">
        <f>template!C22</f>
        <v>Linking of metadata and content</v>
      </c>
      <c r="D22" s="11" t="str">
        <f>template!D22</f>
        <v>y/n</v>
      </c>
      <c r="E22" s="11" t="str">
        <f>template!E22</f>
        <v xml:space="preserve">A system is assessed yes (y) if it supports the creation and publication of semantic links between different metadata and/or research artefacts. </v>
      </c>
      <c r="F22" s="2" t="s">
        <v>142</v>
      </c>
      <c r="G22" s="13" t="s">
        <v>683</v>
      </c>
      <c r="H22" s="55" t="s">
        <v>684</v>
      </c>
    </row>
    <row r="23" spans="1:8" ht="63.75">
      <c r="A23" s="11" t="str">
        <f>template!A23</f>
        <v xml:space="preserve"> </v>
      </c>
      <c r="B23" s="33" t="str">
        <f>template!B23</f>
        <v>Content interaction</v>
      </c>
      <c r="C23" s="11" t="str">
        <f>template!C23</f>
        <v>Import and upload of metadata and content</v>
      </c>
      <c r="D23" s="11" t="str">
        <f>template!D23</f>
        <v>y/p/n</v>
      </c>
      <c r="E23" s="11" t="str">
        <f>template!E23</f>
        <v>A system is assessed yes (y) if it supports the import and upload of metadata and data via multiple means, e.g. a web frontend or a standard API. It is assessed partially (p) if it only supports the provision via a web interface.</v>
      </c>
      <c r="F23" s="13" t="s">
        <v>142</v>
      </c>
      <c r="G23" s="13" t="s">
        <v>685</v>
      </c>
      <c r="H23" s="55" t="s">
        <v>686</v>
      </c>
    </row>
    <row r="24" spans="1:8" ht="76.5">
      <c r="A24" s="11" t="str">
        <f>template!A24</f>
        <v xml:space="preserve"> </v>
      </c>
      <c r="B24" s="11" t="str">
        <f>template!B24</f>
        <v xml:space="preserve"> </v>
      </c>
      <c r="C24" s="11" t="str">
        <f>template!C24</f>
        <v>Export and download of metadata and content</v>
      </c>
      <c r="D24" s="11" t="str">
        <f>template!D24</f>
        <v>y/p/n</v>
      </c>
      <c r="E24" s="11" t="str">
        <f>template!E24</f>
        <v>A system is assessed yes (y) if it supports the export and download of metadata and data via multiple means, e.g. a web frontend or a standard API. It is assessed partially (p) if it only supports the download via a web interface.</v>
      </c>
      <c r="F24" s="13" t="s">
        <v>142</v>
      </c>
      <c r="G24" s="13" t="s">
        <v>687</v>
      </c>
      <c r="H24" s="55" t="s">
        <v>686</v>
      </c>
    </row>
    <row r="25" spans="1:8" ht="51">
      <c r="A25" s="11" t="str">
        <f>template!A25</f>
        <v xml:space="preserve"> </v>
      </c>
      <c r="B25" s="11" t="str">
        <f>template!B25</f>
        <v xml:space="preserve"> </v>
      </c>
      <c r="C25" s="11" t="str">
        <f>template!C25</f>
        <v>Custom submission process</v>
      </c>
      <c r="D25" s="11" t="str">
        <f>template!D25</f>
        <v>y/n</v>
      </c>
      <c r="E25" s="11" t="str">
        <f>template!E25</f>
        <v>A system is assessed yes (y) it it supports the creation and maintenance of a customised submission process, including fine-grain access control and role assignment.</v>
      </c>
      <c r="F25" s="13" t="s">
        <v>150</v>
      </c>
      <c r="G25" s="13" t="s">
        <v>688</v>
      </c>
      <c r="H25" s="14"/>
    </row>
    <row r="26" spans="1:8" ht="51">
      <c r="A26" s="11" t="str">
        <f>template!A26</f>
        <v xml:space="preserve"> </v>
      </c>
      <c r="B26" s="11" t="str">
        <f>template!B26</f>
        <v xml:space="preserve"> </v>
      </c>
      <c r="C26" s="11" t="str">
        <f>template!C26</f>
        <v xml:space="preserve">Data federation </v>
      </c>
      <c r="D26" s="11" t="str">
        <f>template!D26</f>
        <v>y/n</v>
      </c>
      <c r="E26" s="11" t="str">
        <f>template!E26</f>
        <v xml:space="preserve">A system is assessed yes (y) if it provides a built-in mechanism to make the metadata and data in other repositories (running the same system) available. </v>
      </c>
      <c r="F26" s="18" t="s">
        <v>142</v>
      </c>
      <c r="G26" s="18" t="s">
        <v>689</v>
      </c>
      <c r="H26" s="63" t="s">
        <v>690</v>
      </c>
    </row>
    <row r="27" spans="1:8" ht="76.5">
      <c r="A27" s="6" t="str">
        <f>template!A27</f>
        <v>Reusability</v>
      </c>
      <c r="B27" s="31" t="str">
        <f>template!B27</f>
        <v>Content depositing</v>
      </c>
      <c r="C27" s="9" t="str">
        <f>template!C27</f>
        <v>Licence support</v>
      </c>
      <c r="D27" s="9" t="str">
        <f>template!D27</f>
        <v>y/l/n</v>
      </c>
      <c r="E27" s="9" t="str">
        <f>template!E27</f>
        <v>A system is assessed high (h) if it provides a highly usable and easy-to-understand mechanism to select a fitting licence for an artefact. It is assessed limited (l), if it at least provides a customizable controlled list of licences.</v>
      </c>
      <c r="F27" s="8" t="s">
        <v>175</v>
      </c>
      <c r="G27" s="8" t="s">
        <v>691</v>
      </c>
      <c r="H27" s="53" t="s">
        <v>692</v>
      </c>
    </row>
    <row r="28" spans="1:8" ht="63.75">
      <c r="A28" s="11" t="str">
        <f>template!A28</f>
        <v xml:space="preserve"> </v>
      </c>
      <c r="B28" s="33" t="str">
        <f>template!B28</f>
        <v>Content access</v>
      </c>
      <c r="C28" s="11" t="str">
        <f>template!C28</f>
        <v>Licence support</v>
      </c>
      <c r="D28" s="11" t="str">
        <f>template!D28</f>
        <v>y/l/n</v>
      </c>
      <c r="E28" s="11" t="str">
        <f>template!E28</f>
        <v>A system is assessed high (h) if it provides an easy-to-understand and human-readable description of the terms of use. It is assessed limited (l), if it at least provides a link to the applied licence.</v>
      </c>
      <c r="F28" s="13" t="s">
        <v>175</v>
      </c>
      <c r="G28" s="13" t="s">
        <v>693</v>
      </c>
      <c r="H28" s="55" t="s">
        <v>694</v>
      </c>
    </row>
    <row r="29" spans="1:8" ht="51">
      <c r="A29" s="11" t="str">
        <f>template!A29</f>
        <v xml:space="preserve"> </v>
      </c>
      <c r="B29" s="40" t="str">
        <f>template!B29</f>
        <v>Content support</v>
      </c>
      <c r="C29" s="11" t="str">
        <f>template!C29</f>
        <v>Data</v>
      </c>
      <c r="D29" s="11" t="str">
        <f>template!D29</f>
        <v>y/n</v>
      </c>
      <c r="E29" s="11" t="str">
        <f>template!E29</f>
        <v>A system is assessed as possessing the feature (y) if it allows users to access the content in a structured and machine-readable manner.</v>
      </c>
      <c r="F29" s="113" t="s">
        <v>150</v>
      </c>
      <c r="G29" s="18" t="s">
        <v>695</v>
      </c>
      <c r="H29" s="63" t="s">
        <v>696</v>
      </c>
    </row>
    <row r="30" spans="1:8" ht="38.25">
      <c r="A30" s="6" t="str">
        <f>template!A30</f>
        <v>Engagement</v>
      </c>
      <c r="B30" s="33" t="str">
        <f>template!B30</f>
        <v>Usability and ease of use</v>
      </c>
      <c r="C30" s="9" t="str">
        <f>template!C30</f>
        <v>Support and documentation</v>
      </c>
      <c r="D30" s="9" t="str">
        <f>template!D30</f>
        <v>h/m/l</v>
      </c>
      <c r="E30" s="9" t="str">
        <f>template!E30</f>
        <v>A system is assessed high (h) if the documentation and support are of high quality and reachability.</v>
      </c>
      <c r="F30" s="8" t="s">
        <v>179</v>
      </c>
      <c r="G30" s="8" t="s">
        <v>697</v>
      </c>
      <c r="H30" s="53" t="s">
        <v>698</v>
      </c>
    </row>
    <row r="31" spans="1:8" ht="25.5">
      <c r="A31" s="11" t="str">
        <f>template!A31</f>
        <v xml:space="preserve"> </v>
      </c>
      <c r="B31" s="11" t="str">
        <f>template!B31</f>
        <v xml:space="preserve"> </v>
      </c>
      <c r="C31" s="11" t="str">
        <f>template!C31</f>
        <v>Usability</v>
      </c>
      <c r="D31" s="11" t="str">
        <f>template!D31</f>
        <v>h/m/l</v>
      </c>
      <c r="E31" s="11" t="str">
        <f>template!E31</f>
        <v>A system is assessed according to this metrics based on usability testing carried out.</v>
      </c>
      <c r="F31" s="13" t="s">
        <v>150</v>
      </c>
      <c r="G31" s="13" t="s">
        <v>699</v>
      </c>
      <c r="H31" s="14"/>
    </row>
    <row r="32" spans="1:8" ht="51">
      <c r="A32" s="11" t="str">
        <f>template!A32</f>
        <v xml:space="preserve"> </v>
      </c>
      <c r="B32" s="33" t="str">
        <f>template!B32</f>
        <v>Engagement support</v>
      </c>
      <c r="C32" s="11" t="str">
        <f>template!C32</f>
        <v>Push notifications</v>
      </c>
      <c r="D32" s="11" t="str">
        <f>template!D32</f>
        <v>y/n</v>
      </c>
      <c r="E32" s="11" t="str">
        <f>template!E32</f>
        <v>A system is assessed as possessing the feature (y) if it includes mechanisms to notify users through mobile apps, email, or other mechanisms.</v>
      </c>
      <c r="F32" s="13" t="s">
        <v>142</v>
      </c>
      <c r="G32" s="13" t="s">
        <v>700</v>
      </c>
      <c r="H32" s="55" t="s">
        <v>701</v>
      </c>
    </row>
    <row r="33" spans="1:8" ht="38.25">
      <c r="A33" s="11" t="str">
        <f>template!A33</f>
        <v xml:space="preserve"> </v>
      </c>
      <c r="B33" s="11" t="str">
        <f>template!B33</f>
        <v xml:space="preserve"> </v>
      </c>
      <c r="C33" s="11" t="str">
        <f>template!C33</f>
        <v>Publication workflow support</v>
      </c>
      <c r="D33" s="11" t="str">
        <f>template!D33</f>
        <v>y/n</v>
      </c>
      <c r="E33" s="11" t="str">
        <f>template!E33</f>
        <v>A system is assessed as possessing the feature (y) if it provides a way to customise and manage the publication/deposit workflow.</v>
      </c>
      <c r="F33" s="13" t="s">
        <v>142</v>
      </c>
      <c r="G33" s="13" t="s">
        <v>702</v>
      </c>
      <c r="H33" s="55" t="s">
        <v>703</v>
      </c>
    </row>
    <row r="34" spans="1:8" ht="51">
      <c r="A34" s="11" t="str">
        <f>template!A34</f>
        <v xml:space="preserve"> </v>
      </c>
      <c r="B34" s="11" t="str">
        <f>template!B34</f>
        <v xml:space="preserve"> </v>
      </c>
      <c r="C34" s="11" t="str">
        <f>template!C34</f>
        <v>Visualisation tools</v>
      </c>
      <c r="D34" s="11" t="str">
        <f>template!D34</f>
        <v>y/n</v>
      </c>
      <c r="E34" s="11" t="str">
        <f>template!E34</f>
        <v>A system is assessed as possessing the feature (y) if it includes ways to visualise the content of publications or datasets, at least for some formats.</v>
      </c>
      <c r="F34" s="13" t="s">
        <v>142</v>
      </c>
      <c r="G34" s="13" t="s">
        <v>704</v>
      </c>
      <c r="H34" s="55" t="s">
        <v>705</v>
      </c>
    </row>
    <row r="35" spans="1:8" ht="63.75">
      <c r="A35" s="11" t="str">
        <f>template!A35</f>
        <v xml:space="preserve"> </v>
      </c>
      <c r="B35" s="11" t="str">
        <f>template!B35</f>
        <v xml:space="preserve"> </v>
      </c>
      <c r="C35" s="11" t="str">
        <f>template!C35</f>
        <v>Analysis tools</v>
      </c>
      <c r="D35" s="11" t="str">
        <f>template!D35</f>
        <v>y/n</v>
      </c>
      <c r="E35" s="11" t="str">
        <f>template!E35</f>
        <v xml:space="preserve">A system is assessed as possessing the feature (y) if it includes mechanisms to analyse the data in deposited research artefacts, including basic statistical analysis or more advanced methods. </v>
      </c>
      <c r="F35" s="18" t="s">
        <v>150</v>
      </c>
      <c r="G35" s="18" t="s">
        <v>706</v>
      </c>
      <c r="H35" s="19"/>
    </row>
    <row r="36" spans="1:8" ht="51">
      <c r="A36" s="6" t="str">
        <f>template!A36</f>
        <v>Social connections</v>
      </c>
      <c r="B36" s="31" t="str">
        <f>template!B36</f>
        <v>Reflecting the social context</v>
      </c>
      <c r="C36" s="9" t="str">
        <f>template!C36</f>
        <v>Theming / branding</v>
      </c>
      <c r="D36" s="9" t="str">
        <f>template!D36</f>
        <v>y/n</v>
      </c>
      <c r="E36" s="9" t="str">
        <f>template!E36</f>
        <v>A system is assessed as possessing the feature (y) if it enables the publisher or administrator to change the aspect of pages on the system to reflect institutional affiliation.</v>
      </c>
      <c r="F36" s="8" t="s">
        <v>142</v>
      </c>
      <c r="G36" s="8" t="s">
        <v>707</v>
      </c>
      <c r="H36" s="53" t="s">
        <v>708</v>
      </c>
    </row>
    <row r="37" spans="1:8" ht="51">
      <c r="A37" s="11" t="str">
        <f>template!A37</f>
        <v xml:space="preserve"> </v>
      </c>
      <c r="B37" s="11" t="str">
        <f>template!B37</f>
        <v xml:space="preserve"> </v>
      </c>
      <c r="C37" s="11" t="str">
        <f>template!C37</f>
        <v>Creation of collections</v>
      </c>
      <c r="D37" s="11" t="str">
        <f>template!D37</f>
        <v>y/n</v>
      </c>
      <c r="E37" s="11" t="str">
        <f>template!E37</f>
        <v xml:space="preserve">A system is assessed as possessing the feature (y) if it includes ways for users to create, name, and publish arbitrary sets of research artefacts. </v>
      </c>
      <c r="F37" s="13" t="s">
        <v>142</v>
      </c>
      <c r="G37" s="13" t="s">
        <v>709</v>
      </c>
      <c r="H37" s="55" t="s">
        <v>710</v>
      </c>
    </row>
    <row r="38" spans="1:8" ht="51">
      <c r="A38" s="11" t="str">
        <f>template!A38</f>
        <v xml:space="preserve"> </v>
      </c>
      <c r="B38" s="11" t="str">
        <f>template!B38</f>
        <v xml:space="preserve"> </v>
      </c>
      <c r="C38" s="11" t="str">
        <f>template!C38</f>
        <v>Individual researcher profiles</v>
      </c>
      <c r="D38" s="11" t="str">
        <f>template!D38</f>
        <v>y/n</v>
      </c>
      <c r="E38" s="11" t="str">
        <f>template!E38</f>
        <v>A system is assessed as possessing the feature (y) if it provides pages for individual researchers, including at least the research artefacts they have authored/published.</v>
      </c>
      <c r="F38" s="13" t="s">
        <v>150</v>
      </c>
      <c r="G38" s="13" t="s">
        <v>711</v>
      </c>
      <c r="H38" s="55" t="s">
        <v>712</v>
      </c>
    </row>
    <row r="39" spans="1:8" ht="51">
      <c r="A39" s="11" t="str">
        <f>template!A39</f>
        <v xml:space="preserve"> </v>
      </c>
      <c r="B39" s="33" t="str">
        <f>template!B39</f>
        <v>Creating new social connections</v>
      </c>
      <c r="C39" s="11" t="str">
        <f>template!C39</f>
        <v>Like button</v>
      </c>
      <c r="D39" s="11" t="str">
        <f>template!D39</f>
        <v>y/n</v>
      </c>
      <c r="E39" s="11" t="str">
        <f>template!E39</f>
        <v xml:space="preserve">A system is assessed as possessing the feature (y) if it gives the ability to users to provide simple positive feedback (likes) on research artefacts. </v>
      </c>
      <c r="F39" s="13" t="s">
        <v>150</v>
      </c>
      <c r="G39" s="13" t="s">
        <v>713</v>
      </c>
      <c r="H39" s="14"/>
    </row>
    <row r="40" spans="1:8" ht="38.25">
      <c r="A40" s="11" t="str">
        <f>template!A40</f>
        <v xml:space="preserve"> </v>
      </c>
      <c r="B40" s="11" t="str">
        <f>template!B40</f>
        <v xml:space="preserve"> </v>
      </c>
      <c r="C40" s="11" t="str">
        <f>template!C40</f>
        <v>Comments</v>
      </c>
      <c r="D40" s="11" t="str">
        <f>template!D40</f>
        <v>y/n</v>
      </c>
      <c r="E40" s="11" t="str">
        <f>template!E40</f>
        <v>A system is assessed as possessing the feature (y) if it enables users to comment on individual research artefacts.</v>
      </c>
      <c r="F40" s="13" t="s">
        <v>150</v>
      </c>
      <c r="G40" s="13" t="s">
        <v>713</v>
      </c>
      <c r="H40" s="14"/>
    </row>
    <row r="41" spans="1:8" ht="51">
      <c r="A41" s="11" t="str">
        <f>template!A41</f>
        <v xml:space="preserve"> </v>
      </c>
      <c r="B41" s="11" t="str">
        <f>template!B41</f>
        <v xml:space="preserve"> </v>
      </c>
      <c r="C41" s="11" t="str">
        <f>template!C41</f>
        <v>Sharing</v>
      </c>
      <c r="D41" s="11" t="str">
        <f>template!D41</f>
        <v>y/n</v>
      </c>
      <c r="E41" s="11" t="str">
        <f>template!E41</f>
        <v xml:space="preserve">A system is assessed as possessing the feature (y) if it provides ways to share research artefacts with other users, on the system or other platforms (e.g. social media). </v>
      </c>
      <c r="F41" s="13" t="s">
        <v>150</v>
      </c>
      <c r="G41" s="13" t="s">
        <v>713</v>
      </c>
      <c r="H41" s="14"/>
    </row>
    <row r="42" spans="1:8" ht="51">
      <c r="A42" s="11" t="str">
        <f>template!A42</f>
        <v xml:space="preserve"> </v>
      </c>
      <c r="B42" s="11" t="str">
        <f>template!B42</f>
        <v xml:space="preserve"> </v>
      </c>
      <c r="C42" s="11" t="str">
        <f>template!C42</f>
        <v>Following</v>
      </c>
      <c r="D42" s="11" t="str">
        <f>template!D42</f>
        <v>y/n</v>
      </c>
      <c r="E42" s="11" t="str">
        <f>template!E42</f>
        <v>A system is assessed as possessing the feature (y) if it enables users to follow, and receive updates from, other users, research artefacts, collections, institutions, etc.</v>
      </c>
      <c r="F42" s="13" t="s">
        <v>150</v>
      </c>
      <c r="G42" s="13" t="s">
        <v>713</v>
      </c>
      <c r="H42" s="14"/>
    </row>
    <row r="43" spans="1:8" ht="51">
      <c r="A43" s="11" t="str">
        <f>template!A43</f>
        <v xml:space="preserve"> </v>
      </c>
      <c r="B43" s="11" t="str">
        <f>template!B43</f>
        <v xml:space="preserve"> </v>
      </c>
      <c r="C43" s="11" t="str">
        <f>template!C43</f>
        <v>Discussion forums</v>
      </c>
      <c r="D43" s="11" t="str">
        <f>template!D43</f>
        <v>y/n</v>
      </c>
      <c r="E43" s="11" t="str">
        <f>template!E43</f>
        <v>A system is assessed as possessing the feature (y) if it includes discussion forums for users and/or for communication with/from the administrators.</v>
      </c>
      <c r="F43" s="13" t="s">
        <v>150</v>
      </c>
      <c r="G43" s="13" t="s">
        <v>713</v>
      </c>
      <c r="H43" s="14"/>
    </row>
    <row r="44" spans="1:8" ht="76.5">
      <c r="A44" s="11" t="str">
        <f>template!A44</f>
        <v xml:space="preserve"> </v>
      </c>
      <c r="B44" s="11" t="str">
        <f>template!B44</f>
        <v xml:space="preserve"> </v>
      </c>
      <c r="C44" s="11" t="str">
        <f>template!C44</f>
        <v>Development community</v>
      </c>
      <c r="D44" s="11" t="str">
        <f>template!D44</f>
        <v>h/m/l/c</v>
      </c>
      <c r="E44" s="11" t="str">
        <f>template!E44</f>
        <v>For a proprietary, closed system, the assessement should be closed (c). For an open system, assessement is based on the frequency of activities in the development community (daily/weekly updates: high, monthly/quaterly updates: medium, less: low).</v>
      </c>
      <c r="F44" s="18" t="s">
        <v>179</v>
      </c>
      <c r="G44" s="18" t="s">
        <v>714</v>
      </c>
      <c r="H44" s="63" t="s">
        <v>715</v>
      </c>
    </row>
    <row r="45" spans="1:8" ht="38.25">
      <c r="A45" s="6" t="str">
        <f>template!A45</f>
        <v>Trust</v>
      </c>
      <c r="B45" s="31" t="str">
        <f>template!B45</f>
        <v>Content</v>
      </c>
      <c r="C45" s="9" t="str">
        <f>template!C45</f>
        <v>Authentication</v>
      </c>
      <c r="D45" s="9" t="str">
        <f>template!D45</f>
        <v>y/n</v>
      </c>
      <c r="E45" s="9" t="str">
        <f>template!E45</f>
        <v>A system is assessed as possessing the feature (y) if it includes an authentication mechanism for users.</v>
      </c>
      <c r="F45" s="8" t="s">
        <v>142</v>
      </c>
      <c r="G45" s="8" t="s">
        <v>716</v>
      </c>
      <c r="H45" s="53" t="s">
        <v>717</v>
      </c>
    </row>
    <row r="46" spans="1:8" ht="51">
      <c r="A46" s="11" t="str">
        <f>template!A46</f>
        <v xml:space="preserve"> </v>
      </c>
      <c r="B46" s="11" t="str">
        <f>template!B46</f>
        <v xml:space="preserve"> </v>
      </c>
      <c r="C46" s="11" t="str">
        <f>template!C46</f>
        <v>Gate keeping</v>
      </c>
      <c r="D46" s="11" t="str">
        <f>template!D46</f>
        <v>y/n</v>
      </c>
      <c r="E46" s="11" t="str">
        <f>template!E46</f>
        <v xml:space="preserve">A system is assessed as possessing the feature (y) if it provides a review functionality during submission by data stewards or other permitted organizational users. </v>
      </c>
      <c r="F46" s="13" t="s">
        <v>142</v>
      </c>
      <c r="G46" s="13" t="s">
        <v>718</v>
      </c>
      <c r="H46" s="55" t="s">
        <v>719</v>
      </c>
    </row>
    <row r="47" spans="1:8" ht="38.25">
      <c r="A47" s="11" t="str">
        <f>template!A47</f>
        <v xml:space="preserve"> </v>
      </c>
      <c r="B47" s="11" t="str">
        <f>template!B47</f>
        <v xml:space="preserve"> </v>
      </c>
      <c r="C47" s="11" t="str">
        <f>template!C47</f>
        <v>Review feature</v>
      </c>
      <c r="D47" s="11" t="str">
        <f>template!D47</f>
        <v>y/n</v>
      </c>
      <c r="E47" s="11" t="str">
        <f>template!E47</f>
        <v xml:space="preserve">A system is assessed as possessing the feature (y) if it includes a functionality for writing reviews on specific research artefacts. </v>
      </c>
      <c r="F47" s="13" t="s">
        <v>142</v>
      </c>
      <c r="G47" s="13" t="s">
        <v>720</v>
      </c>
      <c r="H47" s="55" t="s">
        <v>721</v>
      </c>
    </row>
    <row r="48" spans="1:8" ht="51">
      <c r="A48" s="11" t="str">
        <f>template!A49</f>
        <v xml:space="preserve"> </v>
      </c>
      <c r="B48" s="33" t="str">
        <f>template!B48</f>
        <v>Content support</v>
      </c>
      <c r="C48" s="11" t="str">
        <f>template!C48</f>
        <v>Indicator</v>
      </c>
      <c r="D48" s="11" t="str">
        <f>template!D48</f>
        <v>n/s/a</v>
      </c>
      <c r="E48" s="11" t="str">
        <f>template!E48</f>
        <v>A system is assessed as possessing the feature (s) if it records usage statistics and (a) if it provides advanced research indicators like h-Index or AltMetrics.</v>
      </c>
      <c r="F48" s="13" t="s">
        <v>241</v>
      </c>
      <c r="G48" s="13" t="s">
        <v>722</v>
      </c>
      <c r="H48" s="55" t="s">
        <v>723</v>
      </c>
    </row>
    <row r="49" spans="1:8" ht="25.5">
      <c r="A49" s="11" t="e">
        <f>template!#REF!</f>
        <v>#REF!</v>
      </c>
      <c r="B49" s="11" t="str">
        <f>template!B49</f>
        <v xml:space="preserve"> </v>
      </c>
      <c r="C49" s="11" t="str">
        <f>template!C49</f>
        <v>Long term preservation</v>
      </c>
      <c r="D49" s="11" t="str">
        <f>template!D49</f>
        <v>date</v>
      </c>
      <c r="E49" s="11" t="str">
        <f>template!E49</f>
        <v xml:space="preserve">Date at which the first available artefact was deposited on the platform. </v>
      </c>
      <c r="F49" s="13" t="s">
        <v>498</v>
      </c>
      <c r="G49" s="13" t="s">
        <v>564</v>
      </c>
      <c r="H49" s="14"/>
    </row>
    <row r="50" spans="1:8" ht="38.25">
      <c r="A50" s="11" t="str">
        <f>template!A50</f>
        <v xml:space="preserve"> </v>
      </c>
      <c r="B50" s="33" t="str">
        <f>template!B50</f>
        <v>System</v>
      </c>
      <c r="C50" s="11" t="str">
        <f>template!C50</f>
        <v>Open Source software and libraries</v>
      </c>
      <c r="D50" s="11" t="str">
        <f>template!D50</f>
        <v>y/n</v>
      </c>
      <c r="E50" s="11" t="str">
        <f>template!E50</f>
        <v xml:space="preserve">A system is assessed as possessing the feature (y) if the underlying system is open source. </v>
      </c>
      <c r="F50" s="13" t="s">
        <v>142</v>
      </c>
      <c r="G50" s="13" t="s">
        <v>724</v>
      </c>
      <c r="H50" s="55" t="s">
        <v>715</v>
      </c>
    </row>
    <row r="51" spans="1:8" ht="63.75">
      <c r="A51" s="11" t="str">
        <f>template!A51</f>
        <v xml:space="preserve"> </v>
      </c>
      <c r="B51" s="11" t="str">
        <f>template!B51</f>
        <v xml:space="preserve"> </v>
      </c>
      <c r="C51" s="11" t="str">
        <f>template!C51</f>
        <v>Uptake</v>
      </c>
      <c r="D51" s="11" t="str">
        <f>template!D51</f>
        <v>h/m/l</v>
      </c>
      <c r="E51" s="11" t="str">
        <f>template!E51</f>
        <v>A system is assessed as having high uptake (h) if it is used by a thousands of active users each month, medium uptake (m) with hundreds of active users, and low uptake (l) with lower numbers of active users.</v>
      </c>
      <c r="F51" s="13" t="s">
        <v>498</v>
      </c>
      <c r="G51" s="13" t="s">
        <v>564</v>
      </c>
      <c r="H51" s="14"/>
    </row>
    <row r="52" spans="1:8" ht="38.25">
      <c r="A52" s="11" t="str">
        <f>template!A52</f>
        <v xml:space="preserve"> </v>
      </c>
      <c r="B52" s="33" t="str">
        <f>template!B52</f>
        <v>GDPR</v>
      </c>
      <c r="C52" s="11" t="str">
        <f>template!C52</f>
        <v>System backup</v>
      </c>
      <c r="D52" s="11" t="str">
        <f>template!D52</f>
        <v>y/n</v>
      </c>
      <c r="E52" s="11" t="str">
        <f>template!E52</f>
        <v>A system is assessed as possessing the feature (y) if it includes automated backups in a constant time interval.</v>
      </c>
      <c r="F52" s="13" t="s">
        <v>150</v>
      </c>
      <c r="G52" s="13" t="s">
        <v>725</v>
      </c>
      <c r="H52" s="14"/>
    </row>
    <row r="53" spans="1:8" ht="38.25">
      <c r="A53" s="11" t="str">
        <f>template!A53</f>
        <v xml:space="preserve"> </v>
      </c>
      <c r="B53" s="11" t="str">
        <f>template!B53</f>
        <v xml:space="preserve"> </v>
      </c>
      <c r="C53" s="11" t="str">
        <f>template!C53</f>
        <v>Right of information</v>
      </c>
      <c r="D53" s="11" t="str">
        <f>template!D53</f>
        <v>y/n</v>
      </c>
      <c r="E53" s="11" t="str">
        <f>template!E53</f>
        <v xml:space="preserve">A system is assessed as possessing the feature (y) if it provides a function to get all data about one user. </v>
      </c>
      <c r="F53" s="13" t="s">
        <v>150</v>
      </c>
      <c r="G53" s="13" t="s">
        <v>369</v>
      </c>
      <c r="H53" s="14"/>
    </row>
    <row r="54" spans="1:8" ht="38.25">
      <c r="A54" s="11" t="str">
        <f>template!A54</f>
        <v xml:space="preserve"> </v>
      </c>
      <c r="B54" s="11" t="str">
        <f>template!B54</f>
        <v xml:space="preserve"> </v>
      </c>
      <c r="C54" s="11" t="str">
        <f>template!C54</f>
        <v>Data deletion</v>
      </c>
      <c r="D54" s="11" t="str">
        <f>template!D54</f>
        <v>y/n</v>
      </c>
      <c r="E54" s="11" t="str">
        <f>template!E54</f>
        <v xml:space="preserve">A system is assessed as possessing the feature (y) if it provides a function to delete all data about one user. </v>
      </c>
      <c r="F54" s="13" t="s">
        <v>150</v>
      </c>
      <c r="G54" s="13" t="s">
        <v>369</v>
      </c>
      <c r="H54" s="14"/>
    </row>
    <row r="55" spans="1:8" ht="51">
      <c r="A55" s="11" t="str">
        <f>template!A55</f>
        <v xml:space="preserve"> </v>
      </c>
      <c r="B55" s="11" t="str">
        <f>template!B55</f>
        <v xml:space="preserve"> </v>
      </c>
      <c r="C55" s="11" t="str">
        <f>template!C55</f>
        <v>Agreement per data management process</v>
      </c>
      <c r="D55" s="11" t="str">
        <f>template!D55</f>
        <v>y/n</v>
      </c>
      <c r="E55" s="11" t="str">
        <f>template!E55</f>
        <v>A system is assessed as possessing the feature (y) if it allows the user to opt-in, agreeing to single personal data management processes individually.</v>
      </c>
      <c r="F55" s="13" t="s">
        <v>150</v>
      </c>
      <c r="G55" s="13" t="s">
        <v>369</v>
      </c>
      <c r="H55" s="14"/>
    </row>
    <row r="56" spans="1:8" ht="38.25">
      <c r="A56" s="11" t="str">
        <f>template!A56</f>
        <v xml:space="preserve"> </v>
      </c>
      <c r="B56" s="11" t="str">
        <f>template!B56</f>
        <v xml:space="preserve"> </v>
      </c>
      <c r="C56" s="11" t="str">
        <f>template!C56</f>
        <v>Portable and secure data exchange format</v>
      </c>
      <c r="D56" s="11" t="str">
        <f>template!D56</f>
        <v>y/n</v>
      </c>
      <c r="E56" s="11" t="str">
        <f>template!E56</f>
        <v>A system is assessed as possessing the feature (y) if it provides all personal data in an open standard format (e.g. HTML, TXT, PDF).</v>
      </c>
      <c r="F56" s="13" t="s">
        <v>150</v>
      </c>
      <c r="G56" s="13" t="s">
        <v>369</v>
      </c>
      <c r="H56" s="14"/>
    </row>
    <row r="57" spans="1:8" ht="38.25">
      <c r="A57" s="17" t="str">
        <f>template!A57</f>
        <v xml:space="preserve"> </v>
      </c>
      <c r="B57" s="17" t="str">
        <f>template!B57</f>
        <v xml:space="preserve"> </v>
      </c>
      <c r="C57" s="17" t="str">
        <f>template!C57</f>
        <v>Protection against data leaks</v>
      </c>
      <c r="D57" s="17" t="str">
        <f>template!D57</f>
        <v>y/n</v>
      </c>
      <c r="E57" s="17" t="str">
        <f>template!E57</f>
        <v xml:space="preserve">A system is assessed as possessing the feature (y) if it includes security tests for personal data. </v>
      </c>
      <c r="F57" s="18" t="s">
        <v>150</v>
      </c>
      <c r="G57" s="18" t="s">
        <v>606</v>
      </c>
      <c r="H57" s="19"/>
    </row>
  </sheetData>
  <mergeCells count="2">
    <mergeCell ref="G1:J1"/>
    <mergeCell ref="F4:G4"/>
  </mergeCells>
  <hyperlinks>
    <hyperlink ref="B2" r:id="rId1" xr:uid="{00000000-0004-0000-0A00-000000000000}"/>
    <hyperlink ref="H6" r:id="rId2" xr:uid="{00000000-0004-0000-0A00-000001000000}"/>
    <hyperlink ref="H7" r:id="rId3" xr:uid="{00000000-0004-0000-0A00-000002000000}"/>
    <hyperlink ref="H10" r:id="rId4" xr:uid="{00000000-0004-0000-0A00-000003000000}"/>
    <hyperlink ref="H11" r:id="rId5" xr:uid="{00000000-0004-0000-0A00-000004000000}"/>
    <hyperlink ref="H12" r:id="rId6" location="finding-data" xr:uid="{00000000-0004-0000-0A00-000005000000}"/>
    <hyperlink ref="H13" r:id="rId7" xr:uid="{00000000-0004-0000-0A00-000006000000}"/>
    <hyperlink ref="H14" r:id="rId8" xr:uid="{00000000-0004-0000-0A00-000007000000}"/>
    <hyperlink ref="H15" r:id="rId9" xr:uid="{00000000-0004-0000-0A00-000008000000}"/>
    <hyperlink ref="H17" r:id="rId10" xr:uid="{00000000-0004-0000-0A00-000009000000}"/>
    <hyperlink ref="H18" r:id="rId11" xr:uid="{00000000-0004-0000-0A00-00000A000000}"/>
    <hyperlink ref="H21" r:id="rId12" xr:uid="{00000000-0004-0000-0A00-00000B000000}"/>
    <hyperlink ref="H22" r:id="rId13" location="dataset-linking" xr:uid="{00000000-0004-0000-0A00-00000C000000}"/>
    <hyperlink ref="H23" r:id="rId14" xr:uid="{00000000-0004-0000-0A00-00000D000000}"/>
    <hyperlink ref="H24" r:id="rId15" xr:uid="{00000000-0004-0000-0A00-00000E000000}"/>
    <hyperlink ref="H26" r:id="rId16" xr:uid="{00000000-0004-0000-0A00-00000F000000}"/>
    <hyperlink ref="H27" r:id="rId17" location="terms" xr:uid="{00000000-0004-0000-0A00-000010000000}"/>
    <hyperlink ref="H28" r:id="rId18" xr:uid="{00000000-0004-0000-0A00-000011000000}"/>
    <hyperlink ref="H29" r:id="rId19" xr:uid="{00000000-0004-0000-0A00-000012000000}"/>
    <hyperlink ref="H30" r:id="rId20" xr:uid="{00000000-0004-0000-0A00-000013000000}"/>
    <hyperlink ref="H32" r:id="rId21" location="notifications" xr:uid="{00000000-0004-0000-0A00-000014000000}"/>
    <hyperlink ref="H33" r:id="rId22" location="roles-permissions" xr:uid="{00000000-0004-0000-0A00-000015000000}"/>
    <hyperlink ref="H34" r:id="rId23" xr:uid="{00000000-0004-0000-0A00-000016000000}"/>
    <hyperlink ref="H36" r:id="rId24" xr:uid="{00000000-0004-0000-0A00-000017000000}"/>
    <hyperlink ref="H37" r:id="rId25" xr:uid="{00000000-0004-0000-0A00-000018000000}"/>
    <hyperlink ref="H38" r:id="rId26" location="id18" xr:uid="{00000000-0004-0000-0A00-000019000000}"/>
    <hyperlink ref="H44" r:id="rId27" xr:uid="{00000000-0004-0000-0A00-00001A000000}"/>
    <hyperlink ref="H45" r:id="rId28" xr:uid="{00000000-0004-0000-0A00-00001B000000}"/>
    <hyperlink ref="H46" r:id="rId29" location="id42" xr:uid="{00000000-0004-0000-0A00-00001C000000}"/>
    <hyperlink ref="H47" r:id="rId30" xr:uid="{00000000-0004-0000-0A00-00001D000000}"/>
    <hyperlink ref="H48" r:id="rId31" location="dataset-citation-widget" xr:uid="{00000000-0004-0000-0A00-00001E000000}"/>
    <hyperlink ref="H50" r:id="rId32" xr:uid="{00000000-0004-0000-0A00-00001F000000}"/>
  </hyperlinks>
  <pageMargins left="0.7" right="0.7" top="0.78740157499999996" bottom="0.78740157499999996" header="0.3" footer="0.3"/>
  <tableParts count="1">
    <tablePart r:id="rId33"/>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outlinePr summaryBelow="0" summaryRight="0"/>
  </sheetPr>
  <dimension ref="A1:H57"/>
  <sheetViews>
    <sheetView topLeftCell="A22" workbookViewId="0">
      <selection activeCell="E12" sqref="E12"/>
    </sheetView>
  </sheetViews>
  <sheetFormatPr baseColWidth="10" defaultColWidth="14.42578125" defaultRowHeight="15.75" customHeight="1"/>
  <cols>
    <col min="1" max="1" width="15.28515625" customWidth="1"/>
    <col min="2" max="2" width="24.42578125" customWidth="1"/>
    <col min="3" max="3" width="27" customWidth="1"/>
    <col min="4" max="4" width="16.5703125" customWidth="1"/>
    <col min="5" max="5" width="40.28515625" customWidth="1"/>
    <col min="7" max="7" width="49.140625" customWidth="1"/>
    <col min="8" max="8" width="42.85546875" customWidth="1"/>
  </cols>
  <sheetData>
    <row r="1" spans="1:8">
      <c r="A1" s="1" t="s">
        <v>137</v>
      </c>
      <c r="B1" s="2" t="s">
        <v>726</v>
      </c>
      <c r="C1" s="3"/>
      <c r="D1" s="2"/>
      <c r="E1" s="1"/>
      <c r="F1" s="3"/>
      <c r="G1" s="3"/>
      <c r="H1" s="3"/>
    </row>
    <row r="2" spans="1:8">
      <c r="A2" s="1" t="s">
        <v>139</v>
      </c>
      <c r="B2" s="78" t="s">
        <v>727</v>
      </c>
      <c r="C2" s="3"/>
      <c r="D2" s="2"/>
      <c r="E2" s="2"/>
      <c r="F2" s="3"/>
      <c r="G2" s="3"/>
      <c r="H2" s="3"/>
    </row>
    <row r="3" spans="1:8">
      <c r="A3" s="1"/>
      <c r="B3" s="2"/>
      <c r="C3" s="3"/>
      <c r="D3" s="3"/>
      <c r="E3" s="3"/>
      <c r="F3" s="3"/>
      <c r="G3" s="3"/>
      <c r="H3" s="3"/>
    </row>
    <row r="4" spans="1:8">
      <c r="A4" s="1"/>
      <c r="B4" s="2"/>
      <c r="C4" s="3"/>
      <c r="D4" s="3"/>
      <c r="E4" s="3"/>
      <c r="F4" s="3"/>
      <c r="G4" s="3"/>
      <c r="H4" s="3"/>
    </row>
    <row r="5" spans="1:8">
      <c r="A5" s="4" t="s">
        <v>0</v>
      </c>
      <c r="B5" s="4" t="s">
        <v>1</v>
      </c>
      <c r="C5" s="4" t="s">
        <v>2</v>
      </c>
      <c r="D5" s="4" t="s">
        <v>3</v>
      </c>
      <c r="E5" s="4" t="s">
        <v>4</v>
      </c>
      <c r="F5" s="4" t="s">
        <v>5</v>
      </c>
      <c r="G5" s="4" t="s">
        <v>6</v>
      </c>
      <c r="H5" s="25" t="s">
        <v>141</v>
      </c>
    </row>
    <row r="6" spans="1:8" ht="38.25">
      <c r="A6" s="6" t="str">
        <f>template!A6</f>
        <v xml:space="preserve">Findability </v>
      </c>
      <c r="B6" s="7" t="s">
        <v>9</v>
      </c>
      <c r="C6" s="11" t="str">
        <f>template!C6</f>
        <v>Persistent identifiers</v>
      </c>
      <c r="D6" s="11" t="str">
        <f>template!D6</f>
        <v>y/n</v>
      </c>
      <c r="E6" s="11" t="str">
        <f>template!E6</f>
        <v>A system is assessed yes (y) if it automatically assigns a persistent identifier to a research artefact.</v>
      </c>
      <c r="F6" s="8" t="s">
        <v>142</v>
      </c>
      <c r="G6" s="21"/>
      <c r="H6" s="26"/>
    </row>
    <row r="7" spans="1:8" ht="51">
      <c r="A7" s="11" t="str">
        <f>template!A7</f>
        <v xml:space="preserve"> </v>
      </c>
      <c r="B7" s="11" t="str">
        <f>template!B7</f>
        <v xml:space="preserve"> </v>
      </c>
      <c r="C7" s="11" t="str">
        <f>template!C7</f>
        <v>Generates DOIs</v>
      </c>
      <c r="D7" s="11" t="str">
        <f>template!D7</f>
        <v>y/n</v>
      </c>
      <c r="E7" s="11" t="str">
        <f>template!E7</f>
        <v>A system is assessed yes (y) if, in addition to a possible unique identifier local to the system, it also supports the generation of a DOI for a research artefact.</v>
      </c>
      <c r="F7" s="13" t="s">
        <v>150</v>
      </c>
      <c r="G7" s="46" t="s">
        <v>728</v>
      </c>
      <c r="H7" s="80"/>
    </row>
    <row r="8" spans="1:8" ht="38.25">
      <c r="A8" s="11" t="str">
        <f>template!A8</f>
        <v xml:space="preserve"> </v>
      </c>
      <c r="B8" s="11" t="str">
        <f>template!B8</f>
        <v xml:space="preserve"> </v>
      </c>
      <c r="C8" s="11" t="str">
        <f>template!C8</f>
        <v>External identifiers</v>
      </c>
      <c r="D8" s="11" t="str">
        <f>template!D8</f>
        <v>y/n</v>
      </c>
      <c r="E8" s="11" t="str">
        <f>template!E8</f>
        <v>A system is assessed yes (y) if it allows the import of idenfiers of the research artefact, external to itself.</v>
      </c>
      <c r="F8" s="13" t="s">
        <v>142</v>
      </c>
      <c r="G8" s="114" t="s">
        <v>729</v>
      </c>
      <c r="H8" s="27" t="s">
        <v>730</v>
      </c>
    </row>
    <row r="9" spans="1:8" ht="51">
      <c r="A9" s="11" t="str">
        <f>template!A9</f>
        <v xml:space="preserve"> </v>
      </c>
      <c r="B9" s="11" t="str">
        <f>template!B9</f>
        <v xml:space="preserve"> </v>
      </c>
      <c r="C9" s="11" t="str">
        <f>template!C9</f>
        <v>Dereferenceable identifiers</v>
      </c>
      <c r="D9" s="11" t="str">
        <f>template!D9</f>
        <v>y/n</v>
      </c>
      <c r="E9" s="11" t="str">
        <f>template!E9</f>
        <v>A system is assessed yes (y) if it provides a unique identifier for research artefacts that is dereferenceable to the artefact's location in the system.</v>
      </c>
      <c r="F9" s="13" t="s">
        <v>142</v>
      </c>
      <c r="G9" s="46" t="s">
        <v>731</v>
      </c>
      <c r="H9" s="28"/>
    </row>
    <row r="10" spans="1:8" ht="38.25">
      <c r="A10" s="11" t="str">
        <f>template!A10</f>
        <v xml:space="preserve"> </v>
      </c>
      <c r="B10" s="15" t="s">
        <v>19</v>
      </c>
      <c r="C10" s="11" t="str">
        <f>template!C10</f>
        <v>Indexes and searches metadata</v>
      </c>
      <c r="D10" s="11" t="str">
        <f>template!D10</f>
        <v>y/n</v>
      </c>
      <c r="E10" s="11" t="str">
        <f>template!E10</f>
        <v>A system is assessed yes (y) if it enables search over the metadata of the research artefacts.</v>
      </c>
      <c r="F10" s="13" t="s">
        <v>142</v>
      </c>
      <c r="G10" s="14"/>
      <c r="H10" s="29" t="s">
        <v>732</v>
      </c>
    </row>
    <row r="11" spans="1:8" ht="38.25">
      <c r="A11" s="11" t="str">
        <f>template!A11</f>
        <v xml:space="preserve"> </v>
      </c>
      <c r="B11" s="11" t="str">
        <f>template!B11</f>
        <v xml:space="preserve"> </v>
      </c>
      <c r="C11" s="11" t="str">
        <f>template!C11</f>
        <v>Indexes and searches content</v>
      </c>
      <c r="D11" s="11" t="str">
        <f>template!D11</f>
        <v>y/n</v>
      </c>
      <c r="E11" s="11" t="str">
        <f>template!E11</f>
        <v>A system is assessed yes (y) if it enables search over the content of the research artefact.</v>
      </c>
      <c r="F11" s="13" t="s">
        <v>142</v>
      </c>
      <c r="G11" s="46" t="s">
        <v>733</v>
      </c>
      <c r="H11" s="82" t="s">
        <v>734</v>
      </c>
    </row>
    <row r="12" spans="1:8" ht="25.5">
      <c r="A12" s="11" t="str">
        <f>template!A12</f>
        <v xml:space="preserve"> </v>
      </c>
      <c r="B12" s="11" t="str">
        <f>template!B12</f>
        <v xml:space="preserve"> </v>
      </c>
      <c r="C12" s="11" t="str">
        <f>template!C12</f>
        <v>Advanced search features</v>
      </c>
      <c r="D12" s="11" t="str">
        <f>template!D12</f>
        <v>y/n</v>
      </c>
      <c r="E12" s="11" t="str">
        <f>template!E12</f>
        <v>A system is assessed yes (y) if it provides advanced search features.</v>
      </c>
      <c r="F12" s="18" t="s">
        <v>150</v>
      </c>
      <c r="G12" s="54" t="s">
        <v>735</v>
      </c>
      <c r="H12" s="29" t="s">
        <v>732</v>
      </c>
    </row>
    <row r="13" spans="1:8" ht="38.25">
      <c r="A13" s="6" t="str">
        <f>template!A13</f>
        <v>Accessibility</v>
      </c>
      <c r="B13" s="31" t="str">
        <f>template!B13</f>
        <v>Content language</v>
      </c>
      <c r="C13" s="9" t="str">
        <f>template!C13</f>
        <v>Language support</v>
      </c>
      <c r="D13" s="9" t="str">
        <f>template!D13</f>
        <v>y/n</v>
      </c>
      <c r="E13" s="9" t="str">
        <f>template!E13</f>
        <v>A system is assessed as providing language support (y) if its interface is available in more than one language.</v>
      </c>
      <c r="F13" s="8" t="s">
        <v>150</v>
      </c>
      <c r="G13" s="21" t="s">
        <v>736</v>
      </c>
      <c r="H13" s="115" t="s">
        <v>737</v>
      </c>
    </row>
    <row r="14" spans="1:8" ht="51">
      <c r="A14" s="11" t="str">
        <f>template!A14</f>
        <v xml:space="preserve"> </v>
      </c>
      <c r="B14" s="11" t="str">
        <f>template!B14</f>
        <v xml:space="preserve"> </v>
      </c>
      <c r="C14" s="11" t="str">
        <f>template!C14</f>
        <v>Protocols and APIs supported</v>
      </c>
      <c r="D14" s="11" t="str">
        <f>template!D14</f>
        <v>y/n</v>
      </c>
      <c r="E14" s="11" t="str">
        <f>template!E14</f>
        <v>A system is assessed as providing protocols and APIs (y) if it makes available at least one protocol and/or API for access to research artefacts.</v>
      </c>
      <c r="F14" s="13" t="s">
        <v>142</v>
      </c>
      <c r="G14" s="46" t="s">
        <v>738</v>
      </c>
      <c r="H14" s="29" t="s">
        <v>739</v>
      </c>
    </row>
    <row r="15" spans="1:8" ht="51">
      <c r="A15" s="11" t="str">
        <f>template!A15</f>
        <v xml:space="preserve"> </v>
      </c>
      <c r="B15" s="33" t="str">
        <f>template!B15</f>
        <v>Content availability</v>
      </c>
      <c r="C15" s="11" t="str">
        <f>template!C15</f>
        <v>Long term preservation</v>
      </c>
      <c r="D15" s="11" t="str">
        <f>template!D15</f>
        <v>y/n</v>
      </c>
      <c r="E15" s="11" t="str">
        <f>template!E15</f>
        <v>A system is assesssed yes (y) if it offers a convenient mechanism to perform long term preservation beyond a simple database backup.</v>
      </c>
      <c r="F15" s="13" t="s">
        <v>142</v>
      </c>
      <c r="G15" s="46" t="s">
        <v>740</v>
      </c>
      <c r="H15" s="29" t="s">
        <v>741</v>
      </c>
    </row>
    <row r="16" spans="1:8" ht="51">
      <c r="A16" s="11" t="str">
        <f>template!A16</f>
        <v xml:space="preserve"> </v>
      </c>
      <c r="B16" s="11" t="str">
        <f>template!B16</f>
        <v xml:space="preserve"> </v>
      </c>
      <c r="C16" s="11" t="str">
        <f>template!C16</f>
        <v>Availability</v>
      </c>
      <c r="D16" s="11" t="str">
        <f>template!D16</f>
        <v>h/m/l</v>
      </c>
      <c r="E16" s="11" t="str">
        <f>template!E16</f>
        <v>A system is assed high (h) if the uptime is &gt;= 99,9%, it is assessed medium (m) if the uptime is between 99,9% and 99% and low (l) if it is below 99% .</v>
      </c>
      <c r="F16" s="2" t="s">
        <v>498</v>
      </c>
      <c r="G16" s="46" t="s">
        <v>742</v>
      </c>
      <c r="H16" s="34"/>
    </row>
    <row r="17" spans="1:8" ht="63.75">
      <c r="A17" s="11" t="str">
        <f>template!A17</f>
        <v xml:space="preserve"> </v>
      </c>
      <c r="B17" s="11" t="str">
        <f>template!B17</f>
        <v xml:space="preserve"> </v>
      </c>
      <c r="C17" s="17" t="str">
        <f>template!C17</f>
        <v>Access control</v>
      </c>
      <c r="D17" s="17" t="str">
        <f>template!D17</f>
        <v>open, closed, on-request</v>
      </c>
      <c r="E17" s="17" t="str">
        <f>template!E17</f>
        <v>A system is assessed open, if it makes research artefacts public by default. It is assessed as closed if it is primary designed for closed repositories. It is assessed on-request if it offers an on-request feature.</v>
      </c>
      <c r="F17" s="18" t="s">
        <v>39</v>
      </c>
      <c r="G17" s="116" t="s">
        <v>743</v>
      </c>
      <c r="H17" s="30" t="s">
        <v>744</v>
      </c>
    </row>
    <row r="18" spans="1:8" ht="38.25">
      <c r="A18" s="6" t="str">
        <f>template!A18</f>
        <v>Interoperability</v>
      </c>
      <c r="B18" s="31" t="str">
        <f>template!B18</f>
        <v>Content</v>
      </c>
      <c r="C18" s="9" t="str">
        <f>template!C18</f>
        <v>Standard format for metadata</v>
      </c>
      <c r="D18" s="9" t="str">
        <f>template!D18</f>
        <v>y/n</v>
      </c>
      <c r="E18" s="9" t="str">
        <f>template!E18</f>
        <v>A system is assessed yes (y) if it employs a standardised and established format for providing the metadata.</v>
      </c>
      <c r="F18" s="13" t="s">
        <v>150</v>
      </c>
      <c r="G18" s="46" t="s">
        <v>745</v>
      </c>
      <c r="H18" s="32" t="s">
        <v>746</v>
      </c>
    </row>
    <row r="19" spans="1:8" ht="38.25">
      <c r="A19" s="11" t="str">
        <f>template!A19</f>
        <v xml:space="preserve"> </v>
      </c>
      <c r="B19" s="11" t="str">
        <f>template!B19</f>
        <v xml:space="preserve"> </v>
      </c>
      <c r="C19" s="11" t="str">
        <f>template!C19</f>
        <v>Standard formats for content</v>
      </c>
      <c r="D19" s="11" t="str">
        <f>template!D19</f>
        <v>y/n</v>
      </c>
      <c r="E19" s="11" t="str">
        <f>template!E19</f>
        <v>A system is assessed yes (y) if it supports the provision of data in common and standard file formats.</v>
      </c>
      <c r="F19" s="13" t="s">
        <v>142</v>
      </c>
      <c r="G19" s="46" t="s">
        <v>747</v>
      </c>
      <c r="H19" s="29" t="s">
        <v>748</v>
      </c>
    </row>
    <row r="20" spans="1:8" ht="38.25">
      <c r="A20" s="11" t="str">
        <f>template!A20</f>
        <v xml:space="preserve"> </v>
      </c>
      <c r="B20" s="11" t="str">
        <f>template!B20</f>
        <v xml:space="preserve"> </v>
      </c>
      <c r="C20" s="11" t="str">
        <f>template!C20</f>
        <v>Persistent identifiers</v>
      </c>
      <c r="D20" s="11" t="str">
        <f>template!D20</f>
        <v>y/n</v>
      </c>
      <c r="E20" s="11" t="str">
        <f>template!E20</f>
        <v>A system is assessed yes (y) if it assigns a persistent identifier (e.g. a stable URL) to the research artefacts.</v>
      </c>
      <c r="F20" s="13" t="s">
        <v>142</v>
      </c>
      <c r="G20" s="46" t="s">
        <v>398</v>
      </c>
      <c r="H20" s="28"/>
    </row>
    <row r="21" spans="1:8" ht="38.25">
      <c r="A21" s="11" t="str">
        <f>template!A21</f>
        <v xml:space="preserve"> </v>
      </c>
      <c r="B21" s="11" t="str">
        <f>template!B21</f>
        <v xml:space="preserve"> </v>
      </c>
      <c r="C21" s="11" t="str">
        <f>template!C21</f>
        <v>Custom metadata</v>
      </c>
      <c r="D21" s="11" t="str">
        <f>template!D21</f>
        <v>y/n</v>
      </c>
      <c r="E21" s="11" t="str">
        <f>template!E21</f>
        <v>A system is assessed yes (y) if it allows to customize, extend and limit the metadata schema/format.</v>
      </c>
      <c r="F21" s="13" t="s">
        <v>142</v>
      </c>
      <c r="G21" s="46" t="s">
        <v>749</v>
      </c>
      <c r="H21" s="29" t="s">
        <v>750</v>
      </c>
    </row>
    <row r="22" spans="1:8" ht="51">
      <c r="A22" s="11" t="str">
        <f>template!A22</f>
        <v xml:space="preserve"> </v>
      </c>
      <c r="B22" s="11" t="str">
        <f>template!B22</f>
        <v xml:space="preserve"> </v>
      </c>
      <c r="C22" s="11" t="str">
        <f>template!C22</f>
        <v>Linking of metadata and content</v>
      </c>
      <c r="D22" s="11" t="str">
        <f>template!D22</f>
        <v>y/n</v>
      </c>
      <c r="E22" s="11" t="str">
        <f>template!E22</f>
        <v xml:space="preserve">A system is assessed yes (y) if it supports the creation and publication of semantic links between different metadata and/or research artefacts. </v>
      </c>
      <c r="F22" s="13" t="s">
        <v>150</v>
      </c>
      <c r="G22" s="46" t="s">
        <v>751</v>
      </c>
      <c r="H22" s="34"/>
    </row>
    <row r="23" spans="1:8" ht="63.75">
      <c r="A23" s="11" t="str">
        <f>template!A23</f>
        <v xml:space="preserve"> </v>
      </c>
      <c r="B23" s="33" t="str">
        <f>template!B23</f>
        <v>Content interaction</v>
      </c>
      <c r="C23" s="11" t="str">
        <f>template!C23</f>
        <v>Import and upload of metadata and content</v>
      </c>
      <c r="D23" s="11" t="str">
        <f>template!D23</f>
        <v>y/p/n</v>
      </c>
      <c r="E23" s="11" t="str">
        <f>template!E23</f>
        <v>A system is assessed yes (y) if it supports the import and upload of metadata and data via multiple means, e.g. a web frontend or a standard API. It is assessed partially (p) if it only supports the provision via a web interface.</v>
      </c>
      <c r="F23" s="13" t="s">
        <v>142</v>
      </c>
      <c r="G23" s="46" t="s">
        <v>752</v>
      </c>
      <c r="H23" s="29" t="s">
        <v>753</v>
      </c>
    </row>
    <row r="24" spans="1:8" ht="76.5">
      <c r="A24" s="11" t="str">
        <f>template!A24</f>
        <v xml:space="preserve"> </v>
      </c>
      <c r="B24" s="11" t="str">
        <f>template!B24</f>
        <v xml:space="preserve"> </v>
      </c>
      <c r="C24" s="11" t="str">
        <f>template!C24</f>
        <v>Export and download of metadata and content</v>
      </c>
      <c r="D24" s="11" t="str">
        <f>template!D24</f>
        <v>y/p/n</v>
      </c>
      <c r="E24" s="11" t="str">
        <f>template!E24</f>
        <v>A system is assessed yes (y) if it supports the export and download of metadata and data via multiple means, e.g. a web frontend or a standard API. It is assessed partially (p) if it only supports the download via a web interface.</v>
      </c>
      <c r="F24" s="13" t="s">
        <v>142</v>
      </c>
      <c r="G24" s="46" t="s">
        <v>754</v>
      </c>
      <c r="H24" s="28"/>
    </row>
    <row r="25" spans="1:8" ht="51">
      <c r="A25" s="11" t="str">
        <f>template!A25</f>
        <v xml:space="preserve"> </v>
      </c>
      <c r="B25" s="11" t="str">
        <f>template!B25</f>
        <v xml:space="preserve"> </v>
      </c>
      <c r="C25" s="11" t="str">
        <f>template!C25</f>
        <v>Custom submission process</v>
      </c>
      <c r="D25" s="11" t="str">
        <f>template!D25</f>
        <v>y/n</v>
      </c>
      <c r="E25" s="11" t="str">
        <f>template!E25</f>
        <v>A system is assessed yes (y) it it supports the creation and maintenance of a customised submission process, including fine-grain access control and role assignment.</v>
      </c>
      <c r="F25" s="13" t="s">
        <v>142</v>
      </c>
      <c r="G25" s="46" t="s">
        <v>755</v>
      </c>
      <c r="H25" s="29" t="s">
        <v>756</v>
      </c>
    </row>
    <row r="26" spans="1:8" ht="51">
      <c r="A26" s="11" t="str">
        <f>template!A26</f>
        <v xml:space="preserve"> </v>
      </c>
      <c r="B26" s="11" t="str">
        <f>template!B26</f>
        <v xml:space="preserve"> </v>
      </c>
      <c r="C26" s="11" t="str">
        <f>template!C26</f>
        <v xml:space="preserve">Data federation </v>
      </c>
      <c r="D26" s="11" t="str">
        <f>template!D26</f>
        <v>y/n</v>
      </c>
      <c r="E26" s="11" t="str">
        <f>template!E26</f>
        <v xml:space="preserve">A system is assessed yes (y) if it provides a built-in mechanism to make the metadata and data in other repositories (running the same system) available. </v>
      </c>
      <c r="F26" s="18" t="s">
        <v>150</v>
      </c>
      <c r="G26" s="54" t="s">
        <v>757</v>
      </c>
      <c r="H26" s="38"/>
    </row>
    <row r="27" spans="1:8" ht="76.5">
      <c r="A27" s="6" t="str">
        <f>template!A27</f>
        <v>Reusability</v>
      </c>
      <c r="B27" s="31" t="str">
        <f>template!B27</f>
        <v>Content depositing</v>
      </c>
      <c r="C27" s="9" t="str">
        <f>template!C27</f>
        <v>Licence support</v>
      </c>
      <c r="D27" s="9" t="str">
        <f>template!D27</f>
        <v>y/l/n</v>
      </c>
      <c r="E27" s="9" t="str">
        <f>template!E27</f>
        <v>A system is assessed high (h) if it provides a highly usable and easy-to-understand mechanism to select a fitting licence for an artefact. It is assessed limited (l), if it at least provides a customizable controlled list of licences.</v>
      </c>
      <c r="F27" s="8" t="s">
        <v>150</v>
      </c>
      <c r="G27" s="21" t="s">
        <v>758</v>
      </c>
      <c r="H27" s="39"/>
    </row>
    <row r="28" spans="1:8" ht="63.75">
      <c r="A28" s="11" t="str">
        <f>template!A28</f>
        <v xml:space="preserve"> </v>
      </c>
      <c r="B28" s="33" t="str">
        <f>template!B28</f>
        <v>Content access</v>
      </c>
      <c r="C28" s="11" t="str">
        <f>template!C28</f>
        <v>Licence support</v>
      </c>
      <c r="D28" s="11" t="str">
        <f>template!D28</f>
        <v>y/l/n</v>
      </c>
      <c r="E28" s="11" t="str">
        <f>template!E28</f>
        <v>A system is assessed high (h) if it provides an easy-to-understand and human-readable description of the terms of use. It is assessed limited (l), if it at least provides a link to the applied licence.</v>
      </c>
      <c r="F28" s="13" t="s">
        <v>150</v>
      </c>
      <c r="G28" s="21" t="s">
        <v>758</v>
      </c>
      <c r="H28" s="28"/>
    </row>
    <row r="29" spans="1:8" ht="51">
      <c r="A29" s="11" t="str">
        <f>template!A29</f>
        <v xml:space="preserve"> </v>
      </c>
      <c r="B29" s="40" t="str">
        <f>template!B29</f>
        <v>Content support</v>
      </c>
      <c r="C29" s="11" t="str">
        <f>template!C29</f>
        <v>Data</v>
      </c>
      <c r="D29" s="11" t="str">
        <f>template!D29</f>
        <v>y/n</v>
      </c>
      <c r="E29" s="11" t="str">
        <f>template!E29</f>
        <v>A system is assessed as possessing the feature (y) if it allows users to access the content in a structured and machine-readable manner.</v>
      </c>
      <c r="F29" s="18" t="s">
        <v>142</v>
      </c>
      <c r="G29" s="54" t="s">
        <v>759</v>
      </c>
      <c r="H29" s="38"/>
    </row>
    <row r="30" spans="1:8" ht="38.25">
      <c r="A30" s="6" t="str">
        <f>template!A30</f>
        <v>Engagement</v>
      </c>
      <c r="B30" s="33" t="str">
        <f>template!B30</f>
        <v>Usability and ease of use</v>
      </c>
      <c r="C30" s="9" t="str">
        <f>template!C30</f>
        <v>Support and documentation</v>
      </c>
      <c r="D30" s="9" t="str">
        <f>template!D30</f>
        <v>h/m/l</v>
      </c>
      <c r="E30" s="9" t="str">
        <f>template!E30</f>
        <v>A system is assessed high (h) if the documentation and support are of high quality and reachability.</v>
      </c>
      <c r="F30" s="8" t="s">
        <v>182</v>
      </c>
      <c r="G30" s="21" t="s">
        <v>760</v>
      </c>
      <c r="H30" s="81"/>
    </row>
    <row r="31" spans="1:8" ht="25.5">
      <c r="A31" s="11" t="str">
        <f>template!A31</f>
        <v xml:space="preserve"> </v>
      </c>
      <c r="B31" s="11" t="str">
        <f>template!B31</f>
        <v xml:space="preserve"> </v>
      </c>
      <c r="C31" s="11" t="str">
        <f>template!C31</f>
        <v>Usability</v>
      </c>
      <c r="D31" s="11" t="str">
        <f>template!D31</f>
        <v>h/m/l</v>
      </c>
      <c r="E31" s="11" t="str">
        <f>template!E31</f>
        <v>A system is assessed according to this metrics based on usability testing carried out.</v>
      </c>
      <c r="F31" s="13" t="s">
        <v>157</v>
      </c>
      <c r="G31" s="46" t="s">
        <v>761</v>
      </c>
      <c r="H31" s="28"/>
    </row>
    <row r="32" spans="1:8" ht="51">
      <c r="A32" s="11" t="str">
        <f>template!A32</f>
        <v xml:space="preserve"> </v>
      </c>
      <c r="B32" s="33" t="str">
        <f>template!B32</f>
        <v>Engagement support</v>
      </c>
      <c r="C32" s="11" t="str">
        <f>template!C32</f>
        <v>Push notifications</v>
      </c>
      <c r="D32" s="11" t="str">
        <f>template!D32</f>
        <v>y/n</v>
      </c>
      <c r="E32" s="11" t="str">
        <f>template!E32</f>
        <v>A system is assessed as possessing the feature (y) if it includes mechanisms to notify users through mobile apps, email, or other mechanisms.</v>
      </c>
      <c r="F32" s="13" t="s">
        <v>142</v>
      </c>
      <c r="G32" s="46" t="s">
        <v>762</v>
      </c>
      <c r="H32" s="29" t="s">
        <v>763</v>
      </c>
    </row>
    <row r="33" spans="1:8" ht="38.25">
      <c r="A33" s="11" t="str">
        <f>template!A33</f>
        <v xml:space="preserve"> </v>
      </c>
      <c r="B33" s="11" t="str">
        <f>template!B33</f>
        <v xml:space="preserve"> </v>
      </c>
      <c r="C33" s="11" t="str">
        <f>template!C33</f>
        <v>Publication workflow support</v>
      </c>
      <c r="D33" s="11" t="str">
        <f>template!D33</f>
        <v>y/n</v>
      </c>
      <c r="E33" s="11" t="str">
        <f>template!E33</f>
        <v>A system is assessed as possessing the feature (y) if it provides a way to customise and manage the publication/deposit workflow.</v>
      </c>
      <c r="F33" s="13" t="s">
        <v>142</v>
      </c>
      <c r="G33" s="46" t="s">
        <v>764</v>
      </c>
      <c r="H33" s="29" t="s">
        <v>756</v>
      </c>
    </row>
    <row r="34" spans="1:8" ht="51">
      <c r="A34" s="11" t="str">
        <f>template!A34</f>
        <v xml:space="preserve"> </v>
      </c>
      <c r="B34" s="11" t="str">
        <f>template!B34</f>
        <v xml:space="preserve"> </v>
      </c>
      <c r="C34" s="11" t="str">
        <f>template!C34</f>
        <v>Visualisation tools</v>
      </c>
      <c r="D34" s="11" t="str">
        <f>template!D34</f>
        <v>y/n</v>
      </c>
      <c r="E34" s="11" t="str">
        <f>template!E34</f>
        <v>A system is assessed as possessing the feature (y) if it includes ways to visualise the content of publications or datasets, at least for some formats.</v>
      </c>
      <c r="F34" s="13" t="s">
        <v>150</v>
      </c>
      <c r="G34" s="46" t="s">
        <v>765</v>
      </c>
      <c r="H34" s="34"/>
    </row>
    <row r="35" spans="1:8" ht="63.75">
      <c r="A35" s="11" t="str">
        <f>template!A35</f>
        <v xml:space="preserve"> </v>
      </c>
      <c r="B35" s="11" t="str">
        <f>template!B35</f>
        <v xml:space="preserve"> </v>
      </c>
      <c r="C35" s="11" t="str">
        <f>template!C35</f>
        <v>Analysis tools</v>
      </c>
      <c r="D35" s="11" t="str">
        <f>template!D35</f>
        <v>y/n</v>
      </c>
      <c r="E35" s="11" t="str">
        <f>template!E35</f>
        <v xml:space="preserve">A system is assessed as possessing the feature (y) if it includes mechanisms to analyse the data in deposited research artefacts, including basic statistical analysis or more advanced methods. </v>
      </c>
      <c r="F35" s="18" t="s">
        <v>150</v>
      </c>
      <c r="G35" s="46" t="s">
        <v>766</v>
      </c>
      <c r="H35" s="38"/>
    </row>
    <row r="36" spans="1:8" ht="51">
      <c r="A36" s="6" t="str">
        <f>template!A36</f>
        <v>Social connections</v>
      </c>
      <c r="B36" s="31" t="str">
        <f>template!B36</f>
        <v>Reflecting the social context</v>
      </c>
      <c r="C36" s="9" t="str">
        <f>template!C36</f>
        <v>Theming / branding</v>
      </c>
      <c r="D36" s="9" t="str">
        <f>template!D36</f>
        <v>y/n</v>
      </c>
      <c r="E36" s="9" t="str">
        <f>template!E36</f>
        <v>A system is assessed as possessing the feature (y) if it enables the publisher or administrator to change the aspect of pages on the system to reflect institutional affiliation.</v>
      </c>
      <c r="F36" s="8" t="s">
        <v>142</v>
      </c>
      <c r="G36" s="21" t="s">
        <v>767</v>
      </c>
      <c r="H36" s="32" t="s">
        <v>768</v>
      </c>
    </row>
    <row r="37" spans="1:8" ht="51">
      <c r="A37" s="11" t="str">
        <f>template!A37</f>
        <v xml:space="preserve"> </v>
      </c>
      <c r="B37" s="11" t="str">
        <f>template!B37</f>
        <v xml:space="preserve"> </v>
      </c>
      <c r="C37" s="11" t="str">
        <f>template!C37</f>
        <v>Creation of collections</v>
      </c>
      <c r="D37" s="11" t="str">
        <f>template!D37</f>
        <v>y/n</v>
      </c>
      <c r="E37" s="11" t="str">
        <f>template!E37</f>
        <v xml:space="preserve">A system is assessed as possessing the feature (y) if it includes ways for users to create, name, and publish arbitrary sets of research artefacts. </v>
      </c>
      <c r="F37" s="13" t="s">
        <v>150</v>
      </c>
      <c r="G37" s="46" t="s">
        <v>769</v>
      </c>
      <c r="H37" s="28"/>
    </row>
    <row r="38" spans="1:8" ht="51">
      <c r="A38" s="11" t="str">
        <f>template!A38</f>
        <v xml:space="preserve"> </v>
      </c>
      <c r="B38" s="11" t="str">
        <f>template!B38</f>
        <v xml:space="preserve"> </v>
      </c>
      <c r="C38" s="11" t="str">
        <f>template!C38</f>
        <v>Individual researcher profiles</v>
      </c>
      <c r="D38" s="11" t="str">
        <f>template!D38</f>
        <v>y/n</v>
      </c>
      <c r="E38" s="11" t="str">
        <f>template!E38</f>
        <v>A system is assessed as possessing the feature (y) if it provides pages for individual researchers, including at least the research artefacts they have authored/published.</v>
      </c>
      <c r="F38" s="13" t="s">
        <v>142</v>
      </c>
      <c r="G38" s="46" t="s">
        <v>770</v>
      </c>
      <c r="H38" s="28"/>
    </row>
    <row r="39" spans="1:8" ht="51">
      <c r="A39" s="11" t="str">
        <f>template!A39</f>
        <v xml:space="preserve"> </v>
      </c>
      <c r="B39" s="33" t="str">
        <f>template!B39</f>
        <v>Creating new social connections</v>
      </c>
      <c r="C39" s="11" t="str">
        <f>template!C39</f>
        <v>Like button</v>
      </c>
      <c r="D39" s="11" t="str">
        <f>template!D39</f>
        <v>y/n</v>
      </c>
      <c r="E39" s="11" t="str">
        <f>template!E39</f>
        <v xml:space="preserve">A system is assessed as possessing the feature (y) if it gives the ability to users to provide simple positive feedback (likes) on research artefacts. </v>
      </c>
      <c r="F39" s="13" t="s">
        <v>150</v>
      </c>
      <c r="G39" s="46" t="s">
        <v>771</v>
      </c>
      <c r="H39" s="28"/>
    </row>
    <row r="40" spans="1:8" ht="38.25">
      <c r="A40" s="11" t="str">
        <f>template!A40</f>
        <v xml:space="preserve"> </v>
      </c>
      <c r="B40" s="11" t="str">
        <f>template!B40</f>
        <v xml:space="preserve"> </v>
      </c>
      <c r="C40" s="11" t="str">
        <f>template!C40</f>
        <v>Comments</v>
      </c>
      <c r="D40" s="11" t="str">
        <f>template!D40</f>
        <v>y/n</v>
      </c>
      <c r="E40" s="11" t="str">
        <f>template!E40</f>
        <v>A system is assessed as possessing the feature (y) if it enables users to comment on individual research artefacts.</v>
      </c>
      <c r="F40" s="13" t="s">
        <v>150</v>
      </c>
      <c r="G40" s="46" t="s">
        <v>771</v>
      </c>
      <c r="H40" s="28"/>
    </row>
    <row r="41" spans="1:8" ht="51">
      <c r="A41" s="11" t="str">
        <f>template!A41</f>
        <v xml:space="preserve"> </v>
      </c>
      <c r="B41" s="11" t="str">
        <f>template!B41</f>
        <v xml:space="preserve"> </v>
      </c>
      <c r="C41" s="11" t="str">
        <f>template!C41</f>
        <v>Sharing</v>
      </c>
      <c r="D41" s="11" t="str">
        <f>template!D41</f>
        <v>y/n</v>
      </c>
      <c r="E41" s="11" t="str">
        <f>template!E41</f>
        <v xml:space="preserve">A system is assessed as possessing the feature (y) if it provides ways to share research artefacts with other users, on the system or other platforms (e.g. social media). </v>
      </c>
      <c r="F41" s="13" t="s">
        <v>150</v>
      </c>
      <c r="G41" s="46" t="s">
        <v>772</v>
      </c>
      <c r="H41" s="28"/>
    </row>
    <row r="42" spans="1:8" ht="51">
      <c r="A42" s="11" t="str">
        <f>template!A42</f>
        <v xml:space="preserve"> </v>
      </c>
      <c r="B42" s="11" t="str">
        <f>template!B42</f>
        <v xml:space="preserve"> </v>
      </c>
      <c r="C42" s="11" t="str">
        <f>template!C42</f>
        <v>Following</v>
      </c>
      <c r="D42" s="11" t="str">
        <f>template!D42</f>
        <v>y/n</v>
      </c>
      <c r="E42" s="11" t="str">
        <f>template!E42</f>
        <v>A system is assessed as possessing the feature (y) if it enables users to follow, and receive updates from, other users, research artefacts, collections, institutions, etc.</v>
      </c>
      <c r="F42" s="13" t="s">
        <v>150</v>
      </c>
      <c r="G42" s="46" t="s">
        <v>771</v>
      </c>
      <c r="H42" s="28"/>
    </row>
    <row r="43" spans="1:8" ht="51">
      <c r="A43" s="11" t="str">
        <f>template!A43</f>
        <v xml:space="preserve"> </v>
      </c>
      <c r="B43" s="11" t="str">
        <f>template!B43</f>
        <v xml:space="preserve"> </v>
      </c>
      <c r="C43" s="11" t="str">
        <f>template!C43</f>
        <v>Discussion forums</v>
      </c>
      <c r="D43" s="11" t="str">
        <f>template!D43</f>
        <v>y/n</v>
      </c>
      <c r="E43" s="11" t="str">
        <f>template!E43</f>
        <v>A system is assessed as possessing the feature (y) if it includes discussion forums for users and/or for communication with/from the administrators.</v>
      </c>
      <c r="F43" s="13" t="s">
        <v>150</v>
      </c>
      <c r="G43" s="46" t="s">
        <v>771</v>
      </c>
      <c r="H43" s="34"/>
    </row>
    <row r="44" spans="1:8" ht="76.5">
      <c r="A44" s="11" t="str">
        <f>template!A44</f>
        <v xml:space="preserve"> </v>
      </c>
      <c r="B44" s="11" t="str">
        <f>template!B44</f>
        <v xml:space="preserve"> </v>
      </c>
      <c r="C44" s="11" t="str">
        <f>template!C44</f>
        <v>Development community</v>
      </c>
      <c r="D44" s="11" t="str">
        <f>template!D44</f>
        <v>h/m/l/c</v>
      </c>
      <c r="E44" s="11" t="str">
        <f>template!E44</f>
        <v>For a proprietary, closed system, the assessement should be closed (c). For an open system, assessement is based on the frequency of activities in the development community (daily/weekly updates: high, monthly/quaterly updates: medium, less: low).</v>
      </c>
      <c r="F44" s="18" t="s">
        <v>179</v>
      </c>
      <c r="G44" s="54" t="s">
        <v>773</v>
      </c>
      <c r="H44" s="30" t="s">
        <v>774</v>
      </c>
    </row>
    <row r="45" spans="1:8" ht="38.25">
      <c r="A45" s="6" t="str">
        <f>template!A45</f>
        <v>Trust</v>
      </c>
      <c r="B45" s="31" t="str">
        <f>template!B45</f>
        <v>Content</v>
      </c>
      <c r="C45" s="9" t="str">
        <f>template!C45</f>
        <v>Authentication</v>
      </c>
      <c r="D45" s="9" t="str">
        <f>template!D45</f>
        <v>y/n</v>
      </c>
      <c r="E45" s="9" t="str">
        <f>template!E45</f>
        <v>A system is assessed as possessing the feature (y) if it includes an authentication mechanism for users.</v>
      </c>
      <c r="F45" s="8" t="s">
        <v>142</v>
      </c>
      <c r="G45" s="10"/>
      <c r="H45" s="39"/>
    </row>
    <row r="46" spans="1:8" ht="51">
      <c r="A46" s="11" t="str">
        <f>template!A46</f>
        <v xml:space="preserve"> </v>
      </c>
      <c r="B46" s="11" t="str">
        <f>template!B46</f>
        <v xml:space="preserve"> </v>
      </c>
      <c r="C46" s="11" t="str">
        <f>template!C46</f>
        <v>Gate keeping</v>
      </c>
      <c r="D46" s="11" t="str">
        <f>template!D46</f>
        <v>y/n</v>
      </c>
      <c r="E46" s="11" t="str">
        <f>template!E46</f>
        <v xml:space="preserve">A system is assessed as possessing the feature (y) if it provides a review functionality during submission by data stewards or other permitted organizational users. </v>
      </c>
      <c r="F46" s="13" t="s">
        <v>142</v>
      </c>
      <c r="G46" s="46" t="s">
        <v>775</v>
      </c>
      <c r="H46" s="29" t="s">
        <v>756</v>
      </c>
    </row>
    <row r="47" spans="1:8" ht="38.25">
      <c r="A47" s="11" t="str">
        <f>template!A47</f>
        <v xml:space="preserve"> </v>
      </c>
      <c r="B47" s="11" t="str">
        <f>template!B47</f>
        <v xml:space="preserve"> </v>
      </c>
      <c r="C47" s="11" t="str">
        <f>template!C47</f>
        <v>Review feature</v>
      </c>
      <c r="D47" s="11" t="str">
        <f>template!D47</f>
        <v>y/n</v>
      </c>
      <c r="E47" s="11" t="str">
        <f>template!E47</f>
        <v xml:space="preserve">A system is assessed as possessing the feature (y) if it includes a functionality for writing reviews on specific research artefacts. </v>
      </c>
      <c r="F47" s="2" t="s">
        <v>150</v>
      </c>
      <c r="G47" s="46" t="s">
        <v>771</v>
      </c>
      <c r="H47" s="28"/>
    </row>
    <row r="48" spans="1:8" ht="51">
      <c r="A48" s="11" t="str">
        <f>template!A49</f>
        <v xml:space="preserve"> </v>
      </c>
      <c r="B48" s="33" t="str">
        <f>template!B48</f>
        <v>Content support</v>
      </c>
      <c r="C48" s="11" t="str">
        <f>template!C48</f>
        <v>Indicator</v>
      </c>
      <c r="D48" s="11" t="str">
        <f>template!D48</f>
        <v>n/s/a</v>
      </c>
      <c r="E48" s="11" t="str">
        <f>template!E48</f>
        <v>A system is assessed as possessing the feature (s) if it records usage statistics and (a) if it provides advanced research indicators like h-Index or AltMetrics.</v>
      </c>
      <c r="F48" s="13" t="s">
        <v>241</v>
      </c>
      <c r="G48" s="46" t="s">
        <v>776</v>
      </c>
      <c r="H48" s="34"/>
    </row>
    <row r="49" spans="1:8" ht="25.5">
      <c r="A49" s="11" t="e">
        <f>template!#REF!</f>
        <v>#REF!</v>
      </c>
      <c r="B49" s="11" t="str">
        <f>template!B49</f>
        <v xml:space="preserve"> </v>
      </c>
      <c r="C49" s="11" t="str">
        <f>template!C49</f>
        <v>Long term preservation</v>
      </c>
      <c r="D49" s="11" t="str">
        <f>template!D49</f>
        <v>date</v>
      </c>
      <c r="E49" s="11" t="str">
        <f>template!E49</f>
        <v xml:space="preserve">Date at which the first available artefact was deposited on the platform. </v>
      </c>
      <c r="F49" s="13" t="s">
        <v>498</v>
      </c>
      <c r="G49" s="46"/>
      <c r="H49" s="34"/>
    </row>
    <row r="50" spans="1:8" ht="38.25">
      <c r="A50" s="11" t="str">
        <f>template!A50</f>
        <v xml:space="preserve"> </v>
      </c>
      <c r="B50" s="33" t="str">
        <f>template!B50</f>
        <v>System</v>
      </c>
      <c r="C50" s="11" t="str">
        <f>template!C50</f>
        <v>Open Source software and libraries</v>
      </c>
      <c r="D50" s="11" t="str">
        <f>template!D50</f>
        <v>y/n</v>
      </c>
      <c r="E50" s="11" t="str">
        <f>template!E50</f>
        <v xml:space="preserve">A system is assessed as possessing the feature (y) if the underlying system is open source. </v>
      </c>
      <c r="F50" s="13" t="s">
        <v>142</v>
      </c>
      <c r="G50" s="46" t="s">
        <v>777</v>
      </c>
      <c r="H50" s="29" t="s">
        <v>778</v>
      </c>
    </row>
    <row r="51" spans="1:8" ht="63.75">
      <c r="A51" s="11" t="str">
        <f>template!A51</f>
        <v xml:space="preserve"> </v>
      </c>
      <c r="B51" s="11" t="str">
        <f>template!B51</f>
        <v xml:space="preserve"> </v>
      </c>
      <c r="C51" s="11" t="str">
        <f>template!C51</f>
        <v>Uptake</v>
      </c>
      <c r="D51" s="11" t="str">
        <f>template!D51</f>
        <v>h/m/l</v>
      </c>
      <c r="E51" s="11" t="str">
        <f>template!E51</f>
        <v>A system is assessed as having high uptake (h) if it is used by a thousands of active users each month, medium uptake (m) with hundreds of active users, and low uptake (l) with lower numbers of active users.</v>
      </c>
      <c r="F51" s="13" t="s">
        <v>498</v>
      </c>
      <c r="G51" s="46" t="s">
        <v>779</v>
      </c>
      <c r="H51" s="28"/>
    </row>
    <row r="52" spans="1:8" ht="38.25">
      <c r="A52" s="11" t="str">
        <f>template!A52</f>
        <v xml:space="preserve"> </v>
      </c>
      <c r="B52" s="33" t="str">
        <f>template!B52</f>
        <v>GDPR</v>
      </c>
      <c r="C52" s="11" t="str">
        <f>template!C52</f>
        <v>System backup</v>
      </c>
      <c r="D52" s="11" t="str">
        <f>template!D52</f>
        <v>y/n</v>
      </c>
      <c r="E52" s="11" t="str">
        <f>template!E52</f>
        <v>A system is assessed as possessing the feature (y) if it includes automated backups in a constant time interval.</v>
      </c>
      <c r="F52" s="13" t="s">
        <v>150</v>
      </c>
      <c r="G52" s="46" t="s">
        <v>769</v>
      </c>
      <c r="H52" s="28"/>
    </row>
    <row r="53" spans="1:8" ht="38.25">
      <c r="A53" s="11" t="str">
        <f>template!A53</f>
        <v xml:space="preserve"> </v>
      </c>
      <c r="B53" s="11" t="str">
        <f>template!B53</f>
        <v xml:space="preserve"> </v>
      </c>
      <c r="C53" s="11" t="str">
        <f>template!C53</f>
        <v>Right of information</v>
      </c>
      <c r="D53" s="11" t="str">
        <f>template!D53</f>
        <v>y/n</v>
      </c>
      <c r="E53" s="11" t="str">
        <f>template!E53</f>
        <v xml:space="preserve">A system is assessed as possessing the feature (y) if it provides a function to get all data about one user. </v>
      </c>
      <c r="F53" s="13" t="s">
        <v>150</v>
      </c>
      <c r="G53" s="46" t="s">
        <v>780</v>
      </c>
      <c r="H53" s="28"/>
    </row>
    <row r="54" spans="1:8" ht="38.25">
      <c r="A54" s="11" t="str">
        <f>template!A54</f>
        <v xml:space="preserve"> </v>
      </c>
      <c r="B54" s="11" t="str">
        <f>template!B54</f>
        <v xml:space="preserve"> </v>
      </c>
      <c r="C54" s="11" t="str">
        <f>template!C54</f>
        <v>Data deletion</v>
      </c>
      <c r="D54" s="11" t="str">
        <f>template!D54</f>
        <v>y/n</v>
      </c>
      <c r="E54" s="11" t="str">
        <f>template!E54</f>
        <v xml:space="preserve">A system is assessed as possessing the feature (y) if it provides a function to delete all data about one user. </v>
      </c>
      <c r="F54" s="13" t="s">
        <v>150</v>
      </c>
      <c r="G54" s="46" t="s">
        <v>780</v>
      </c>
      <c r="H54" s="28"/>
    </row>
    <row r="55" spans="1:8" ht="51">
      <c r="A55" s="11" t="str">
        <f>template!A55</f>
        <v xml:space="preserve"> </v>
      </c>
      <c r="B55" s="11" t="str">
        <f>template!B55</f>
        <v xml:space="preserve"> </v>
      </c>
      <c r="C55" s="11" t="str">
        <f>template!C55</f>
        <v>Agreement per data management process</v>
      </c>
      <c r="D55" s="11" t="str">
        <f>template!D55</f>
        <v>y/n</v>
      </c>
      <c r="E55" s="11" t="str">
        <f>template!E55</f>
        <v>A system is assessed as possessing the feature (y) if it allows the user to opt-in, agreeing to single personal data management processes individually.</v>
      </c>
      <c r="F55" s="13" t="s">
        <v>150</v>
      </c>
      <c r="G55" s="46" t="s">
        <v>769</v>
      </c>
      <c r="H55" s="28"/>
    </row>
    <row r="56" spans="1:8" ht="38.25">
      <c r="A56" s="11" t="str">
        <f>template!A56</f>
        <v xml:space="preserve"> </v>
      </c>
      <c r="B56" s="11" t="str">
        <f>template!B56</f>
        <v xml:space="preserve"> </v>
      </c>
      <c r="C56" s="11" t="str">
        <f>template!C56</f>
        <v>Portable and secure data exchange format</v>
      </c>
      <c r="D56" s="11" t="str">
        <f>template!D56</f>
        <v>y/n</v>
      </c>
      <c r="E56" s="11" t="str">
        <f>template!E56</f>
        <v>A system is assessed as possessing the feature (y) if it provides all personal data in an open standard format (e.g. HTML, TXT, PDF).</v>
      </c>
      <c r="F56" s="13" t="s">
        <v>150</v>
      </c>
      <c r="G56" s="46" t="s">
        <v>769</v>
      </c>
      <c r="H56" s="28"/>
    </row>
    <row r="57" spans="1:8" ht="38.25">
      <c r="A57" s="17" t="str">
        <f>template!A57</f>
        <v xml:space="preserve"> </v>
      </c>
      <c r="B57" s="17" t="str">
        <f>template!B57</f>
        <v xml:space="preserve"> </v>
      </c>
      <c r="C57" s="17" t="str">
        <f>template!C57</f>
        <v>Protection against data leaks</v>
      </c>
      <c r="D57" s="17" t="str">
        <f>template!D57</f>
        <v>y/n</v>
      </c>
      <c r="E57" s="17" t="str">
        <f>template!E57</f>
        <v xml:space="preserve">A system is assessed as possessing the feature (y) if it includes security tests for personal data. </v>
      </c>
      <c r="F57" s="18" t="s">
        <v>150</v>
      </c>
      <c r="G57" s="54" t="s">
        <v>769</v>
      </c>
      <c r="H57" s="38"/>
    </row>
  </sheetData>
  <hyperlinks>
    <hyperlink ref="B2" r:id="rId1" xr:uid="{00000000-0004-0000-0B00-000000000000}"/>
    <hyperlink ref="H8" r:id="rId2" xr:uid="{00000000-0004-0000-0B00-000001000000}"/>
    <hyperlink ref="H10" r:id="rId3" xr:uid="{00000000-0004-0000-0B00-000002000000}"/>
    <hyperlink ref="H11" r:id="rId4" xr:uid="{00000000-0004-0000-0B00-000003000000}"/>
    <hyperlink ref="H12" r:id="rId5" xr:uid="{00000000-0004-0000-0B00-000004000000}"/>
    <hyperlink ref="H13" r:id="rId6" xr:uid="{00000000-0004-0000-0B00-000005000000}"/>
    <hyperlink ref="H14" r:id="rId7" xr:uid="{00000000-0004-0000-0B00-000006000000}"/>
    <hyperlink ref="H15" r:id="rId8" xr:uid="{00000000-0004-0000-0B00-000007000000}"/>
    <hyperlink ref="H17" r:id="rId9" xr:uid="{00000000-0004-0000-0B00-000008000000}"/>
    <hyperlink ref="H18" r:id="rId10" xr:uid="{00000000-0004-0000-0B00-000009000000}"/>
    <hyperlink ref="H19" r:id="rId11" xr:uid="{00000000-0004-0000-0B00-00000A000000}"/>
    <hyperlink ref="H21" r:id="rId12" xr:uid="{00000000-0004-0000-0B00-00000B000000}"/>
    <hyperlink ref="H23" r:id="rId13" xr:uid="{00000000-0004-0000-0B00-00000C000000}"/>
    <hyperlink ref="H25" r:id="rId14" xr:uid="{00000000-0004-0000-0B00-00000D000000}"/>
    <hyperlink ref="H32" r:id="rId15" xr:uid="{00000000-0004-0000-0B00-00000E000000}"/>
    <hyperlink ref="H33" r:id="rId16" xr:uid="{00000000-0004-0000-0B00-00000F000000}"/>
    <hyperlink ref="H36" r:id="rId17" xr:uid="{00000000-0004-0000-0B00-000010000000}"/>
    <hyperlink ref="H44" r:id="rId18" xr:uid="{00000000-0004-0000-0B00-000011000000}"/>
    <hyperlink ref="H46" r:id="rId19" xr:uid="{00000000-0004-0000-0B00-000012000000}"/>
    <hyperlink ref="H50" r:id="rId20" xr:uid="{00000000-0004-0000-0B00-000013000000}"/>
  </hyperlinks>
  <pageMargins left="0.7" right="0.7" top="0.78740157499999996" bottom="0.78740157499999996" header="0.3" footer="0.3"/>
  <tableParts count="1">
    <tablePart r:id="rId21"/>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outlinePr summaryBelow="0" summaryRight="0"/>
  </sheetPr>
  <dimension ref="A1:Z57"/>
  <sheetViews>
    <sheetView tabSelected="1" workbookViewId="0">
      <selection activeCell="G16" sqref="G16"/>
    </sheetView>
  </sheetViews>
  <sheetFormatPr baseColWidth="10" defaultColWidth="14.42578125" defaultRowHeight="15.75" customHeight="1"/>
  <cols>
    <col min="1" max="1" width="15.28515625" customWidth="1"/>
    <col min="2" max="2" width="17.85546875" customWidth="1"/>
    <col min="3" max="3" width="27" customWidth="1"/>
    <col min="4" max="4" width="16.5703125" customWidth="1"/>
    <col min="5" max="5" width="40.28515625" customWidth="1"/>
    <col min="7" max="7" width="49.140625" customWidth="1"/>
    <col min="8" max="8" width="45.140625" customWidth="1"/>
  </cols>
  <sheetData>
    <row r="1" spans="1:10">
      <c r="A1" s="1" t="s">
        <v>137</v>
      </c>
      <c r="B1" s="2" t="s">
        <v>138</v>
      </c>
      <c r="C1" s="3"/>
      <c r="D1" s="2"/>
      <c r="E1" s="1"/>
      <c r="F1" s="1"/>
      <c r="G1" s="117"/>
      <c r="H1" s="118"/>
      <c r="I1" s="118"/>
      <c r="J1" s="118"/>
    </row>
    <row r="2" spans="1:10">
      <c r="A2" s="1" t="s">
        <v>139</v>
      </c>
      <c r="B2" s="24" t="s">
        <v>140</v>
      </c>
      <c r="C2" s="3"/>
      <c r="D2" s="3"/>
      <c r="E2" s="1"/>
      <c r="F2" s="2"/>
      <c r="G2" s="2"/>
    </row>
    <row r="3" spans="1:10">
      <c r="A3" s="1"/>
      <c r="B3" s="2"/>
      <c r="C3" s="2"/>
      <c r="D3" s="3"/>
      <c r="E3" s="3"/>
      <c r="F3" s="3"/>
      <c r="G3" s="3"/>
    </row>
    <row r="4" spans="1:10">
      <c r="A4" s="1"/>
      <c r="B4" s="2"/>
      <c r="C4" s="3"/>
      <c r="D4" s="1"/>
      <c r="E4" s="2"/>
      <c r="F4" s="3"/>
      <c r="G4" s="3"/>
    </row>
    <row r="5" spans="1:10">
      <c r="A5" s="4" t="s">
        <v>0</v>
      </c>
      <c r="B5" s="4" t="s">
        <v>1</v>
      </c>
      <c r="C5" s="4" t="s">
        <v>2</v>
      </c>
      <c r="D5" s="4" t="s">
        <v>3</v>
      </c>
      <c r="E5" s="4" t="s">
        <v>4</v>
      </c>
      <c r="F5" s="4" t="s">
        <v>5</v>
      </c>
      <c r="G5" s="4" t="s">
        <v>6</v>
      </c>
      <c r="H5" s="25" t="s">
        <v>141</v>
      </c>
    </row>
    <row r="6" spans="1:10" ht="38.25">
      <c r="A6" s="6" t="str">
        <f>template!A6</f>
        <v xml:space="preserve">Findability </v>
      </c>
      <c r="B6" s="7" t="s">
        <v>9</v>
      </c>
      <c r="C6" s="11" t="str">
        <f>template!C6</f>
        <v>Persistent identifiers</v>
      </c>
      <c r="D6" s="11" t="str">
        <f>template!D6</f>
        <v>y/n</v>
      </c>
      <c r="E6" s="11" t="str">
        <f>template!E6</f>
        <v>A system is assessed yes (y) if it automatically assigns a persistent identifier to a research artefact.</v>
      </c>
      <c r="F6" s="8" t="s">
        <v>142</v>
      </c>
      <c r="G6" s="8" t="s">
        <v>143</v>
      </c>
      <c r="H6" s="26"/>
    </row>
    <row r="7" spans="1:10" ht="51">
      <c r="A7" s="11" t="str">
        <f>template!A7</f>
        <v xml:space="preserve"> </v>
      </c>
      <c r="B7" s="11" t="str">
        <f>template!B7</f>
        <v xml:space="preserve"> </v>
      </c>
      <c r="C7" s="11" t="str">
        <f>template!C7</f>
        <v>Generates DOIs</v>
      </c>
      <c r="D7" s="11" t="str">
        <f>template!D7</f>
        <v>y/n</v>
      </c>
      <c r="E7" s="11" t="str">
        <f>template!E7</f>
        <v>A system is assessed yes (y) if, in addition to a possible unique identifier local to the system, it also supports the generation of a DOI for a research artefact.</v>
      </c>
      <c r="F7" s="13" t="s">
        <v>142</v>
      </c>
      <c r="G7" s="13" t="s">
        <v>144</v>
      </c>
      <c r="H7" s="27" t="s">
        <v>145</v>
      </c>
    </row>
    <row r="8" spans="1:10" ht="38.25">
      <c r="A8" s="11" t="str">
        <f>template!A8</f>
        <v xml:space="preserve"> </v>
      </c>
      <c r="B8" s="11" t="str">
        <f>template!B8</f>
        <v xml:space="preserve"> </v>
      </c>
      <c r="C8" s="11" t="str">
        <f>template!C8</f>
        <v>External identifiers</v>
      </c>
      <c r="D8" s="11" t="str">
        <f>template!D8</f>
        <v>y/n</v>
      </c>
      <c r="E8" s="11" t="str">
        <f>template!E8</f>
        <v>A system is assessed yes (y) if it allows the import of idenfiers of the research artefact, external to itself.</v>
      </c>
      <c r="F8" s="13" t="s">
        <v>142</v>
      </c>
      <c r="G8" s="13" t="s">
        <v>146</v>
      </c>
      <c r="H8" s="27" t="s">
        <v>145</v>
      </c>
    </row>
    <row r="9" spans="1:10" ht="51">
      <c r="A9" s="11" t="str">
        <f>template!A9</f>
        <v xml:space="preserve"> </v>
      </c>
      <c r="B9" s="11" t="str">
        <f>template!B9</f>
        <v xml:space="preserve"> </v>
      </c>
      <c r="C9" s="11" t="str">
        <f>template!C9</f>
        <v>Dereferenceable identifiers</v>
      </c>
      <c r="D9" s="11" t="str">
        <f>template!D9</f>
        <v>y/n</v>
      </c>
      <c r="E9" s="11" t="str">
        <f>template!E9</f>
        <v>A system is assessed yes (y) if it provides a unique identifier for research artefacts that is dereferenceable to the artefact's location in the system.</v>
      </c>
      <c r="F9" s="13" t="s">
        <v>142</v>
      </c>
      <c r="G9" s="13" t="s">
        <v>147</v>
      </c>
      <c r="H9" s="28"/>
    </row>
    <row r="10" spans="1:10" ht="38.25">
      <c r="A10" s="11" t="str">
        <f>template!A10</f>
        <v xml:space="preserve"> </v>
      </c>
      <c r="B10" s="15" t="s">
        <v>19</v>
      </c>
      <c r="C10" s="11" t="str">
        <f>template!C10</f>
        <v>Indexes and searches metadata</v>
      </c>
      <c r="D10" s="11" t="str">
        <f>template!D10</f>
        <v>y/n</v>
      </c>
      <c r="E10" s="11" t="str">
        <f>template!E10</f>
        <v>A system is assessed yes (y) if it enables search over the metadata of the research artefacts.</v>
      </c>
      <c r="F10" s="13" t="s">
        <v>142</v>
      </c>
      <c r="G10" s="13" t="s">
        <v>148</v>
      </c>
      <c r="H10" s="29" t="s">
        <v>149</v>
      </c>
    </row>
    <row r="11" spans="1:10" ht="38.25">
      <c r="A11" s="11" t="str">
        <f>template!A11</f>
        <v xml:space="preserve"> </v>
      </c>
      <c r="B11" s="11" t="str">
        <f>template!B11</f>
        <v xml:space="preserve"> </v>
      </c>
      <c r="C11" s="11" t="str">
        <f>template!C11</f>
        <v>Indexes and searches content</v>
      </c>
      <c r="D11" s="11" t="str">
        <f>template!D11</f>
        <v>y/n</v>
      </c>
      <c r="E11" s="11" t="str">
        <f>template!E11</f>
        <v>A system is assessed yes (y) if it enables search over the content of the research artefact.</v>
      </c>
      <c r="F11" s="13" t="s">
        <v>150</v>
      </c>
      <c r="G11" s="13" t="s">
        <v>151</v>
      </c>
      <c r="H11" s="29" t="s">
        <v>149</v>
      </c>
    </row>
    <row r="12" spans="1:10" ht="25.5">
      <c r="A12" s="11" t="str">
        <f>template!A12</f>
        <v xml:space="preserve"> </v>
      </c>
      <c r="B12" s="11" t="str">
        <f>template!B12</f>
        <v xml:space="preserve"> </v>
      </c>
      <c r="C12" s="11" t="str">
        <f>template!C12</f>
        <v>Advanced search features</v>
      </c>
      <c r="D12" s="11" t="str">
        <f>template!D12</f>
        <v>y/n</v>
      </c>
      <c r="E12" s="11" t="str">
        <f>template!E12</f>
        <v>A system is assessed yes (y) if it provides advanced search features.</v>
      </c>
      <c r="F12" s="18" t="s">
        <v>142</v>
      </c>
      <c r="G12" s="18" t="s">
        <v>152</v>
      </c>
      <c r="H12" s="30" t="s">
        <v>149</v>
      </c>
    </row>
    <row r="13" spans="1:10" ht="38.25">
      <c r="A13" s="6" t="str">
        <f>template!A13</f>
        <v>Accessibility</v>
      </c>
      <c r="B13" s="31" t="str">
        <f>template!B13</f>
        <v>Content language</v>
      </c>
      <c r="C13" s="9" t="str">
        <f>template!C13</f>
        <v>Language support</v>
      </c>
      <c r="D13" s="9" t="str">
        <f>template!D13</f>
        <v>y/n</v>
      </c>
      <c r="E13" s="9" t="str">
        <f>template!E13</f>
        <v>A system is assessed as providing language support (y) if its interface is available in more than one language.</v>
      </c>
      <c r="F13" s="8" t="s">
        <v>150</v>
      </c>
      <c r="G13" s="8" t="s">
        <v>153</v>
      </c>
      <c r="H13" s="32" t="s">
        <v>154</v>
      </c>
    </row>
    <row r="14" spans="1:10" ht="51">
      <c r="A14" s="11" t="str">
        <f>template!A14</f>
        <v xml:space="preserve"> </v>
      </c>
      <c r="B14" s="11" t="str">
        <f>template!B14</f>
        <v xml:space="preserve"> </v>
      </c>
      <c r="C14" s="11" t="str">
        <f>template!C14</f>
        <v>Protocols and APIs supported</v>
      </c>
      <c r="D14" s="11" t="str">
        <f>template!D14</f>
        <v>y/n</v>
      </c>
      <c r="E14" s="11" t="str">
        <f>template!E14</f>
        <v>A system is assessed as providing protocols and APIs (y) if it makes available at least one protocol and/or API for access to research artefacts.</v>
      </c>
      <c r="F14" s="13" t="s">
        <v>150</v>
      </c>
      <c r="G14" s="13" t="s">
        <v>155</v>
      </c>
      <c r="H14" s="28"/>
    </row>
    <row r="15" spans="1:10" ht="51">
      <c r="A15" s="11" t="str">
        <f>template!A15</f>
        <v xml:space="preserve"> </v>
      </c>
      <c r="B15" s="33" t="str">
        <f>template!B15</f>
        <v>Content availability</v>
      </c>
      <c r="C15" s="11" t="str">
        <f>template!C15</f>
        <v>Long term preservation</v>
      </c>
      <c r="D15" s="11" t="str">
        <f>template!D15</f>
        <v>y/n</v>
      </c>
      <c r="E15" s="11" t="str">
        <f>template!E15</f>
        <v>A system is assesssed yes (y) if it offers a convenient mechanism to perform long term preservation beyond a simple database backup.</v>
      </c>
      <c r="F15" s="13" t="s">
        <v>150</v>
      </c>
      <c r="G15" s="13" t="s">
        <v>156</v>
      </c>
      <c r="H15" s="28"/>
    </row>
    <row r="16" spans="1:10" ht="63.75">
      <c r="A16" s="11" t="str">
        <f>template!A16</f>
        <v xml:space="preserve"> </v>
      </c>
      <c r="B16" s="11" t="str">
        <f>template!B16</f>
        <v xml:space="preserve"> </v>
      </c>
      <c r="C16" s="11" t="str">
        <f>template!C16</f>
        <v>Availability</v>
      </c>
      <c r="D16" s="11" t="str">
        <f>template!D16</f>
        <v>h/m/l</v>
      </c>
      <c r="E16" s="11" t="str">
        <f>template!E16</f>
        <v>A system is assed high (h) if the uptime is &gt;= 99,9%, it is assessed medium (m) if the uptime is between 99,9% and 99% and low (l) if it is below 99% .</v>
      </c>
      <c r="F16" s="13" t="s">
        <v>157</v>
      </c>
      <c r="G16" s="13" t="s">
        <v>158</v>
      </c>
      <c r="H16" s="34"/>
    </row>
    <row r="17" spans="1:26" ht="63.75">
      <c r="A17" s="11" t="str">
        <f>template!A17</f>
        <v xml:space="preserve"> </v>
      </c>
      <c r="B17" s="11" t="str">
        <f>template!B17</f>
        <v xml:space="preserve"> </v>
      </c>
      <c r="C17" s="17" t="str">
        <f>template!C17</f>
        <v>Access control</v>
      </c>
      <c r="D17" s="17" t="str">
        <f>template!D17</f>
        <v>open, closed, on-request</v>
      </c>
      <c r="E17" s="17" t="str">
        <f>template!E17</f>
        <v>A system is assessed open, if it makes research artefacts public by default. It is assessed as closed if it is primary designed for closed repositories. It is assessed on-request if it offers an on-request feature.</v>
      </c>
      <c r="F17" s="13" t="s">
        <v>159</v>
      </c>
      <c r="G17" s="13" t="s">
        <v>160</v>
      </c>
      <c r="H17" s="35" t="s">
        <v>161</v>
      </c>
    </row>
    <row r="18" spans="1:26" ht="38.25">
      <c r="A18" s="6" t="str">
        <f>template!A18</f>
        <v>Interoperability</v>
      </c>
      <c r="B18" s="31" t="str">
        <f>template!B18</f>
        <v>Content</v>
      </c>
      <c r="C18" s="9" t="str">
        <f>template!C18</f>
        <v>Standard format for metadata</v>
      </c>
      <c r="D18" s="9" t="str">
        <f>template!D18</f>
        <v>y/n</v>
      </c>
      <c r="E18" s="9" t="str">
        <f>template!E18</f>
        <v>A system is assessed yes (y) if it employs a standardised and established format for providing the metadata.</v>
      </c>
      <c r="F18" s="8" t="s">
        <v>150</v>
      </c>
      <c r="G18" s="8" t="s">
        <v>162</v>
      </c>
      <c r="H18" s="36"/>
      <c r="I18" s="37"/>
      <c r="J18" s="37"/>
      <c r="K18" s="37"/>
      <c r="L18" s="37"/>
      <c r="M18" s="37"/>
      <c r="N18" s="37"/>
      <c r="O18" s="37"/>
      <c r="P18" s="37"/>
      <c r="Q18" s="37"/>
      <c r="R18" s="37"/>
      <c r="S18" s="37"/>
      <c r="T18" s="37"/>
      <c r="U18" s="37"/>
      <c r="V18" s="37"/>
      <c r="W18" s="37"/>
      <c r="X18" s="37"/>
      <c r="Y18" s="37"/>
      <c r="Z18" s="37"/>
    </row>
    <row r="19" spans="1:26" ht="38.25">
      <c r="A19" s="11" t="str">
        <f>template!A19</f>
        <v xml:space="preserve"> </v>
      </c>
      <c r="B19" s="11" t="str">
        <f>template!B19</f>
        <v xml:space="preserve"> </v>
      </c>
      <c r="C19" s="11" t="str">
        <f>template!C19</f>
        <v>Standard formats for content</v>
      </c>
      <c r="D19" s="11" t="str">
        <f>template!D19</f>
        <v>y/n</v>
      </c>
      <c r="E19" s="11" t="str">
        <f>template!E19</f>
        <v>A system is assessed yes (y) if it supports the provision of data in common and standard file formats.</v>
      </c>
      <c r="F19" s="13" t="s">
        <v>142</v>
      </c>
      <c r="G19" s="13" t="s">
        <v>163</v>
      </c>
      <c r="H19" s="29" t="s">
        <v>164</v>
      </c>
    </row>
    <row r="20" spans="1:26" ht="38.25">
      <c r="A20" s="11" t="str">
        <f>template!A20</f>
        <v xml:space="preserve"> </v>
      </c>
      <c r="B20" s="11" t="str">
        <f>template!B20</f>
        <v xml:space="preserve"> </v>
      </c>
      <c r="C20" s="11" t="str">
        <f>template!C20</f>
        <v>Persistent identifiers</v>
      </c>
      <c r="D20" s="11" t="str">
        <f>template!D20</f>
        <v>y/n</v>
      </c>
      <c r="E20" s="11" t="str">
        <f>template!E20</f>
        <v>A system is assessed yes (y) if it assigns a persistent identifier (e.g. a stable URL) to the research artefacts.</v>
      </c>
      <c r="F20" s="13" t="s">
        <v>142</v>
      </c>
      <c r="G20" s="13" t="s">
        <v>165</v>
      </c>
      <c r="H20" s="28"/>
    </row>
    <row r="21" spans="1:26" ht="38.25">
      <c r="A21" s="11" t="str">
        <f>template!A21</f>
        <v xml:space="preserve"> </v>
      </c>
      <c r="B21" s="11" t="str">
        <f>template!B21</f>
        <v xml:space="preserve"> </v>
      </c>
      <c r="C21" s="11" t="str">
        <f>template!C21</f>
        <v>Custom metadata</v>
      </c>
      <c r="D21" s="11" t="str">
        <f>template!D21</f>
        <v>y/n</v>
      </c>
      <c r="E21" s="11" t="str">
        <f>template!E21</f>
        <v>A system is assessed yes (y) if it allows to customize, extend and limit the metadata schema/format.</v>
      </c>
      <c r="F21" s="13" t="s">
        <v>150</v>
      </c>
      <c r="G21" s="13" t="s">
        <v>166</v>
      </c>
      <c r="H21" s="28"/>
    </row>
    <row r="22" spans="1:26" ht="51">
      <c r="A22" s="11" t="str">
        <f>template!A22</f>
        <v xml:space="preserve"> </v>
      </c>
      <c r="B22" s="11" t="str">
        <f>template!B22</f>
        <v xml:space="preserve"> </v>
      </c>
      <c r="C22" s="11" t="str">
        <f>template!C22</f>
        <v>Linking of metadata and content</v>
      </c>
      <c r="D22" s="11" t="str">
        <f>template!D22</f>
        <v>y/n</v>
      </c>
      <c r="E22" s="11" t="str">
        <f>template!E22</f>
        <v xml:space="preserve">A system is assessed yes (y) if it supports the creation and publication of semantic links between different metadata and/or research artefacts. </v>
      </c>
      <c r="F22" s="13" t="s">
        <v>142</v>
      </c>
      <c r="G22" s="13" t="s">
        <v>167</v>
      </c>
      <c r="H22" s="29" t="s">
        <v>168</v>
      </c>
    </row>
    <row r="23" spans="1:26" ht="63.75">
      <c r="A23" s="11" t="str">
        <f>template!A23</f>
        <v xml:space="preserve"> </v>
      </c>
      <c r="B23" s="33" t="str">
        <f>template!B23</f>
        <v>Content interaction</v>
      </c>
      <c r="C23" s="11" t="str">
        <f>template!C23</f>
        <v>Import and upload of metadata and content</v>
      </c>
      <c r="D23" s="11" t="str">
        <f>template!D23</f>
        <v>y/p/n</v>
      </c>
      <c r="E23" s="11" t="str">
        <f>template!E23</f>
        <v>A system is assessed yes (y) if it supports the import and upload of metadata and data via multiple means, e.g. a web frontend or a standard API. It is assessed partially (p) if it only supports the provision via a web interface.</v>
      </c>
      <c r="F23" s="13" t="s">
        <v>142</v>
      </c>
      <c r="G23" s="13" t="s">
        <v>169</v>
      </c>
      <c r="H23" s="29" t="s">
        <v>170</v>
      </c>
    </row>
    <row r="24" spans="1:26" ht="76.5">
      <c r="A24" s="11" t="str">
        <f>template!A24</f>
        <v xml:space="preserve"> </v>
      </c>
      <c r="B24" s="11" t="str">
        <f>template!B24</f>
        <v xml:space="preserve"> </v>
      </c>
      <c r="C24" s="11" t="str">
        <f>template!C24</f>
        <v>Export and download of metadata and content</v>
      </c>
      <c r="D24" s="11" t="str">
        <f>template!D24</f>
        <v>y/p/n</v>
      </c>
      <c r="E24" s="11" t="str">
        <f>template!E24</f>
        <v>A system is assessed yes (y) if it supports the export and download of metadata and data via multiple means, e.g. a web frontend or a standard API. It is assessed partially (p) if it only supports the download via a web interface.</v>
      </c>
      <c r="F24" s="13" t="s">
        <v>171</v>
      </c>
      <c r="G24" s="13" t="s">
        <v>172</v>
      </c>
      <c r="H24" s="28"/>
    </row>
    <row r="25" spans="1:26" ht="51">
      <c r="A25" s="11" t="str">
        <f>template!A25</f>
        <v xml:space="preserve"> </v>
      </c>
      <c r="B25" s="11" t="str">
        <f>template!B25</f>
        <v xml:space="preserve"> </v>
      </c>
      <c r="C25" s="11" t="str">
        <f>template!C25</f>
        <v>Custom submission process</v>
      </c>
      <c r="D25" s="11" t="str">
        <f>template!D25</f>
        <v>y/n</v>
      </c>
      <c r="E25" s="11" t="str">
        <f>template!E25</f>
        <v>A system is assessed yes (y) it it supports the creation and maintenance of a customised submission process, including fine-grain access control and role assignment.</v>
      </c>
      <c r="F25" s="13" t="s">
        <v>150</v>
      </c>
      <c r="G25" s="13" t="s">
        <v>173</v>
      </c>
      <c r="H25" s="28"/>
    </row>
    <row r="26" spans="1:26" ht="51">
      <c r="A26" s="11" t="str">
        <f>template!A26</f>
        <v xml:space="preserve"> </v>
      </c>
      <c r="B26" s="11" t="str">
        <f>template!B26</f>
        <v xml:space="preserve"> </v>
      </c>
      <c r="C26" s="11" t="str">
        <f>template!C26</f>
        <v xml:space="preserve">Data federation </v>
      </c>
      <c r="D26" s="11" t="str">
        <f>template!D26</f>
        <v>y/n</v>
      </c>
      <c r="E26" s="11" t="str">
        <f>template!E26</f>
        <v xml:space="preserve">A system is assessed yes (y) if it provides a built-in mechanism to make the metadata and data in other repositories (running the same system) available. </v>
      </c>
      <c r="F26" s="18" t="s">
        <v>150</v>
      </c>
      <c r="G26" s="18" t="s">
        <v>174</v>
      </c>
      <c r="H26" s="38"/>
    </row>
    <row r="27" spans="1:26" ht="76.5">
      <c r="A27" s="6" t="str">
        <f>template!A27</f>
        <v>Reusability</v>
      </c>
      <c r="B27" s="31" t="str">
        <f>template!B27</f>
        <v>Content depositing</v>
      </c>
      <c r="C27" s="9" t="str">
        <f>template!C27</f>
        <v>Licence support</v>
      </c>
      <c r="D27" s="9" t="str">
        <f>template!D27</f>
        <v>y/l/n</v>
      </c>
      <c r="E27" s="9" t="str">
        <f>template!E27</f>
        <v>A system is assessed high (h) if it provides a highly usable and easy-to-understand mechanism to select a fitting licence for an artefact. It is assessed limited (l), if it at least provides a customizable controlled list of licences.</v>
      </c>
      <c r="F27" s="8" t="s">
        <v>175</v>
      </c>
      <c r="G27" s="8" t="s">
        <v>176</v>
      </c>
      <c r="H27" s="39"/>
    </row>
    <row r="28" spans="1:26" ht="63.75">
      <c r="A28" s="11" t="str">
        <f>template!A28</f>
        <v xml:space="preserve"> </v>
      </c>
      <c r="B28" s="33" t="str">
        <f>template!B28</f>
        <v>Content access</v>
      </c>
      <c r="C28" s="11" t="str">
        <f>template!C28</f>
        <v>Licence support</v>
      </c>
      <c r="D28" s="11" t="str">
        <f>template!D28</f>
        <v>y/l/n</v>
      </c>
      <c r="E28" s="11" t="str">
        <f>template!E28</f>
        <v>A system is assessed high (h) if it provides an easy-to-understand and human-readable description of the terms of use. It is assessed limited (l), if it at least provides a link to the applied licence.</v>
      </c>
      <c r="F28" s="13" t="s">
        <v>175</v>
      </c>
      <c r="G28" s="13" t="s">
        <v>177</v>
      </c>
      <c r="H28" s="28"/>
    </row>
    <row r="29" spans="1:26" ht="51">
      <c r="A29" s="11" t="str">
        <f>template!A29</f>
        <v xml:space="preserve"> </v>
      </c>
      <c r="B29" s="40" t="str">
        <f>template!B29</f>
        <v>Content support</v>
      </c>
      <c r="C29" s="11" t="str">
        <f>template!C29</f>
        <v>Data</v>
      </c>
      <c r="D29" s="11" t="str">
        <f>template!D29</f>
        <v>y/n</v>
      </c>
      <c r="E29" s="11" t="str">
        <f>template!E29</f>
        <v>A system is assessed as possessing the feature (y) if it allows users to access the content in a structured and machine-readable manner.</v>
      </c>
      <c r="F29" s="18" t="s">
        <v>142</v>
      </c>
      <c r="G29" s="18" t="s">
        <v>178</v>
      </c>
      <c r="H29" s="38"/>
    </row>
    <row r="30" spans="1:26" ht="38.25">
      <c r="A30" s="6" t="str">
        <f>template!A30</f>
        <v>Engagement</v>
      </c>
      <c r="B30" s="33" t="str">
        <f>template!B30</f>
        <v>Usability and ease of use</v>
      </c>
      <c r="C30" s="9" t="str">
        <f>template!C30</f>
        <v>Support and documentation</v>
      </c>
      <c r="D30" s="9" t="str">
        <f>template!D30</f>
        <v>h/m/l</v>
      </c>
      <c r="E30" s="9" t="str">
        <f>template!E30</f>
        <v>A system is assessed high (h) if the documentation and support are of high quality and reachability.</v>
      </c>
      <c r="F30" s="8" t="s">
        <v>179</v>
      </c>
      <c r="G30" s="8" t="s">
        <v>180</v>
      </c>
      <c r="H30" s="32" t="s">
        <v>181</v>
      </c>
    </row>
    <row r="31" spans="1:26" ht="38.25">
      <c r="A31" s="11" t="str">
        <f>template!A31</f>
        <v xml:space="preserve"> </v>
      </c>
      <c r="B31" s="11" t="str">
        <f>template!B31</f>
        <v xml:space="preserve"> </v>
      </c>
      <c r="C31" s="11" t="str">
        <f>template!C31</f>
        <v>Usability</v>
      </c>
      <c r="D31" s="11" t="str">
        <f>template!D31</f>
        <v>h/m/l</v>
      </c>
      <c r="E31" s="11" t="str">
        <f>template!E31</f>
        <v>A system is assessed according to this metrics based on usability testing carried out.</v>
      </c>
      <c r="F31" s="13" t="s">
        <v>182</v>
      </c>
      <c r="G31" s="13" t="s">
        <v>183</v>
      </c>
      <c r="H31" s="28"/>
    </row>
    <row r="32" spans="1:26" ht="51">
      <c r="A32" s="11" t="str">
        <f>template!A32</f>
        <v xml:space="preserve"> </v>
      </c>
      <c r="B32" s="33" t="str">
        <f>template!B32</f>
        <v>Engagement support</v>
      </c>
      <c r="C32" s="11" t="str">
        <f>template!C32</f>
        <v>Push notifications</v>
      </c>
      <c r="D32" s="11" t="str">
        <f>template!D32</f>
        <v>y/n</v>
      </c>
      <c r="E32" s="11" t="str">
        <f>template!E32</f>
        <v>A system is assessed as possessing the feature (y) if it includes mechanisms to notify users through mobile apps, email, or other mechanisms.</v>
      </c>
      <c r="F32" s="13" t="s">
        <v>142</v>
      </c>
      <c r="G32" s="13" t="s">
        <v>184</v>
      </c>
      <c r="H32" s="28"/>
    </row>
    <row r="33" spans="1:8" ht="38.25">
      <c r="A33" s="11" t="str">
        <f>template!A33</f>
        <v xml:space="preserve"> </v>
      </c>
      <c r="B33" s="11" t="str">
        <f>template!B33</f>
        <v xml:space="preserve"> </v>
      </c>
      <c r="C33" s="11" t="str">
        <f>template!C33</f>
        <v>Publication workflow support</v>
      </c>
      <c r="D33" s="11" t="str">
        <f>template!D33</f>
        <v>y/n</v>
      </c>
      <c r="E33" s="11" t="str">
        <f>template!E33</f>
        <v>A system is assessed as possessing the feature (y) if it provides a way to customise and manage the publication/deposit workflow.</v>
      </c>
      <c r="F33" s="13" t="s">
        <v>150</v>
      </c>
      <c r="G33" s="13" t="s">
        <v>185</v>
      </c>
      <c r="H33" s="28"/>
    </row>
    <row r="34" spans="1:8" ht="63.75">
      <c r="A34" s="11" t="str">
        <f>template!A34</f>
        <v xml:space="preserve"> </v>
      </c>
      <c r="B34" s="11" t="str">
        <f>template!B34</f>
        <v xml:space="preserve"> </v>
      </c>
      <c r="C34" s="11" t="str">
        <f>template!C34</f>
        <v>Visualisation tools</v>
      </c>
      <c r="D34" s="11" t="str">
        <f>template!D34</f>
        <v>y/n</v>
      </c>
      <c r="E34" s="11" t="str">
        <f>template!E34</f>
        <v>A system is assessed as possessing the feature (y) if it includes ways to visualise the content of publications or datasets, at least for some formats.</v>
      </c>
      <c r="F34" s="13" t="s">
        <v>142</v>
      </c>
      <c r="G34" s="13" t="s">
        <v>186</v>
      </c>
      <c r="H34" s="29" t="s">
        <v>164</v>
      </c>
    </row>
    <row r="35" spans="1:8" ht="63.75">
      <c r="A35" s="11" t="str">
        <f>template!A35</f>
        <v xml:space="preserve"> </v>
      </c>
      <c r="B35" s="11" t="str">
        <f>template!B35</f>
        <v xml:space="preserve"> </v>
      </c>
      <c r="C35" s="11" t="str">
        <f>template!C35</f>
        <v>Analysis tools</v>
      </c>
      <c r="D35" s="11" t="str">
        <f>template!D35</f>
        <v>y/n</v>
      </c>
      <c r="E35" s="11" t="str">
        <f>template!E35</f>
        <v xml:space="preserve">A system is assessed as possessing the feature (y) if it includes mechanisms to analyse the data in deposited research artefacts, including basic statistical analysis or more advanced methods. </v>
      </c>
      <c r="F35" s="18" t="s">
        <v>150</v>
      </c>
      <c r="G35" s="18" t="s">
        <v>187</v>
      </c>
      <c r="H35" s="38"/>
    </row>
    <row r="36" spans="1:8" ht="51">
      <c r="A36" s="6" t="str">
        <f>template!A36</f>
        <v>Social connections</v>
      </c>
      <c r="B36" s="31" t="str">
        <f>template!B36</f>
        <v>Reflecting the social context</v>
      </c>
      <c r="C36" s="9" t="str">
        <f>template!C36</f>
        <v>Theming / branding</v>
      </c>
      <c r="D36" s="9" t="str">
        <f>template!D36</f>
        <v>y/n</v>
      </c>
      <c r="E36" s="9" t="str">
        <f>template!E36</f>
        <v>A system is assessed as possessing the feature (y) if it enables the publisher or administrator to change the aspect of pages on the system to reflect institutional affiliation.</v>
      </c>
      <c r="F36" s="8" t="s">
        <v>150</v>
      </c>
      <c r="G36" s="8" t="s">
        <v>188</v>
      </c>
      <c r="H36" s="32" t="s">
        <v>181</v>
      </c>
    </row>
    <row r="37" spans="1:8" ht="51">
      <c r="A37" s="11" t="str">
        <f>template!A37</f>
        <v xml:space="preserve"> </v>
      </c>
      <c r="B37" s="11" t="str">
        <f>template!B37</f>
        <v xml:space="preserve"> </v>
      </c>
      <c r="C37" s="11" t="str">
        <f>template!C37</f>
        <v>Creation of collections</v>
      </c>
      <c r="D37" s="11" t="str">
        <f>template!D37</f>
        <v>y/n</v>
      </c>
      <c r="E37" s="11" t="str">
        <f>template!E37</f>
        <v xml:space="preserve">A system is assessed as possessing the feature (y) if it includes ways for users to create, name, and publish arbitrary sets of research artefacts. </v>
      </c>
      <c r="F37" s="13" t="s">
        <v>142</v>
      </c>
      <c r="G37" s="13" t="s">
        <v>189</v>
      </c>
      <c r="H37" s="29" t="s">
        <v>190</v>
      </c>
    </row>
    <row r="38" spans="1:8" ht="51">
      <c r="A38" s="11" t="str">
        <f>template!A38</f>
        <v xml:space="preserve"> </v>
      </c>
      <c r="B38" s="11" t="str">
        <f>template!B38</f>
        <v xml:space="preserve"> </v>
      </c>
      <c r="C38" s="11" t="str">
        <f>template!C38</f>
        <v>Individual researcher profiles</v>
      </c>
      <c r="D38" s="11" t="str">
        <f>template!D38</f>
        <v>y/n</v>
      </c>
      <c r="E38" s="11" t="str">
        <f>template!E38</f>
        <v>A system is assessed as possessing the feature (y) if it provides pages for individual researchers, including at least the research artefacts they have authored/published.</v>
      </c>
      <c r="F38" s="13" t="s">
        <v>142</v>
      </c>
      <c r="G38" s="13" t="s">
        <v>191</v>
      </c>
      <c r="H38" s="28"/>
    </row>
    <row r="39" spans="1:8" ht="51">
      <c r="A39" s="11" t="str">
        <f>template!A39</f>
        <v xml:space="preserve"> </v>
      </c>
      <c r="B39" s="33" t="str">
        <f>template!B39</f>
        <v>Creating new social connections</v>
      </c>
      <c r="C39" s="11" t="str">
        <f>template!C39</f>
        <v>Like button</v>
      </c>
      <c r="D39" s="11" t="str">
        <f>template!D39</f>
        <v>y/n</v>
      </c>
      <c r="E39" s="11" t="str">
        <f>template!E39</f>
        <v xml:space="preserve">A system is assessed as possessing the feature (y) if it gives the ability to users to provide simple positive feedback (likes) on research artefacts. </v>
      </c>
      <c r="F39" s="13" t="s">
        <v>142</v>
      </c>
      <c r="G39" s="13" t="s">
        <v>192</v>
      </c>
      <c r="H39" s="29" t="s">
        <v>193</v>
      </c>
    </row>
    <row r="40" spans="1:8" ht="38.25">
      <c r="A40" s="11" t="str">
        <f>template!A40</f>
        <v xml:space="preserve"> </v>
      </c>
      <c r="B40" s="11" t="str">
        <f>template!B40</f>
        <v xml:space="preserve"> </v>
      </c>
      <c r="C40" s="11" t="str">
        <f>template!C40</f>
        <v>Comments</v>
      </c>
      <c r="D40" s="11" t="str">
        <f>template!D40</f>
        <v>y/n</v>
      </c>
      <c r="E40" s="11" t="str">
        <f>template!E40</f>
        <v>A system is assessed as possessing the feature (y) if it enables users to comment on individual research artefacts.</v>
      </c>
      <c r="F40" s="13" t="s">
        <v>142</v>
      </c>
      <c r="G40" s="13" t="s">
        <v>194</v>
      </c>
      <c r="H40" s="28"/>
    </row>
    <row r="41" spans="1:8" ht="51">
      <c r="A41" s="11" t="str">
        <f>template!A41</f>
        <v xml:space="preserve"> </v>
      </c>
      <c r="B41" s="11" t="str">
        <f>template!B41</f>
        <v xml:space="preserve"> </v>
      </c>
      <c r="C41" s="11" t="str">
        <f>template!C41</f>
        <v>Sharing</v>
      </c>
      <c r="D41" s="11" t="str">
        <f>template!D41</f>
        <v>y/n</v>
      </c>
      <c r="E41" s="11" t="str">
        <f>template!E41</f>
        <v xml:space="preserve">A system is assessed as possessing the feature (y) if it provides ways to share research artefacts with other users, on the system or other platforms (e.g. social media). </v>
      </c>
      <c r="F41" s="13" t="s">
        <v>142</v>
      </c>
      <c r="G41" s="13" t="s">
        <v>195</v>
      </c>
      <c r="H41" s="28"/>
    </row>
    <row r="42" spans="1:8" ht="51">
      <c r="A42" s="11" t="str">
        <f>template!A42</f>
        <v xml:space="preserve"> </v>
      </c>
      <c r="B42" s="11" t="str">
        <f>template!B42</f>
        <v xml:space="preserve"> </v>
      </c>
      <c r="C42" s="11" t="str">
        <f>template!C42</f>
        <v>Following</v>
      </c>
      <c r="D42" s="11" t="str">
        <f>template!D42</f>
        <v>y/n</v>
      </c>
      <c r="E42" s="11" t="str">
        <f>template!E42</f>
        <v>A system is assessed as possessing the feature (y) if it enables users to follow, and receive updates from, other users, research artefacts, collections, institutions, etc.</v>
      </c>
      <c r="F42" s="13" t="s">
        <v>142</v>
      </c>
      <c r="G42" s="13" t="s">
        <v>196</v>
      </c>
      <c r="H42" s="28"/>
    </row>
    <row r="43" spans="1:8" ht="51">
      <c r="A43" s="11" t="str">
        <f>template!A43</f>
        <v xml:space="preserve"> </v>
      </c>
      <c r="B43" s="11" t="str">
        <f>template!B43</f>
        <v xml:space="preserve"> </v>
      </c>
      <c r="C43" s="11" t="str">
        <f>template!C43</f>
        <v>Discussion forums</v>
      </c>
      <c r="D43" s="11" t="str">
        <f>template!D43</f>
        <v>y/n</v>
      </c>
      <c r="E43" s="11" t="str">
        <f>template!E43</f>
        <v>A system is assessed as possessing the feature (y) if it includes discussion forums for users and/or for communication with/from the administrators.</v>
      </c>
      <c r="F43" s="13" t="s">
        <v>142</v>
      </c>
      <c r="G43" s="13" t="s">
        <v>197</v>
      </c>
      <c r="H43" s="29" t="s">
        <v>198</v>
      </c>
    </row>
    <row r="44" spans="1:8" ht="76.5">
      <c r="A44" s="11" t="str">
        <f>template!A44</f>
        <v xml:space="preserve"> </v>
      </c>
      <c r="B44" s="11" t="str">
        <f>template!B44</f>
        <v xml:space="preserve"> </v>
      </c>
      <c r="C44" s="11" t="str">
        <f>template!C44</f>
        <v>Development community</v>
      </c>
      <c r="D44" s="11" t="str">
        <f>template!D44</f>
        <v>h/m/l/c</v>
      </c>
      <c r="E44" s="11" t="str">
        <f>template!E44</f>
        <v>For a proprietary, closed system, the assessement should be closed (c). For an open system, assessement is based on the frequency of activities in the development community (daily/weekly updates: high, monthly/quaterly updates: medium, less: low).</v>
      </c>
      <c r="F44" s="18" t="s">
        <v>199</v>
      </c>
      <c r="G44" s="18" t="s">
        <v>200</v>
      </c>
      <c r="H44" s="38"/>
    </row>
    <row r="45" spans="1:8" ht="38.25">
      <c r="A45" s="6" t="str">
        <f>template!A45</f>
        <v>Trust</v>
      </c>
      <c r="B45" s="31" t="str">
        <f>template!B45</f>
        <v>Content</v>
      </c>
      <c r="C45" s="9" t="str">
        <f>template!C45</f>
        <v>Authentication</v>
      </c>
      <c r="D45" s="9" t="str">
        <f>template!D45</f>
        <v>y/n</v>
      </c>
      <c r="E45" s="9" t="str">
        <f>template!E45</f>
        <v>A system is assessed as possessing the feature (y) if it includes an authentication mechanism for users.</v>
      </c>
      <c r="F45" s="8" t="s">
        <v>142</v>
      </c>
      <c r="G45" s="9"/>
      <c r="H45" s="39"/>
    </row>
    <row r="46" spans="1:8" ht="51">
      <c r="A46" s="11" t="str">
        <f>template!A46</f>
        <v xml:space="preserve"> </v>
      </c>
      <c r="B46" s="11" t="str">
        <f>template!B46</f>
        <v xml:space="preserve"> </v>
      </c>
      <c r="C46" s="11" t="str">
        <f>template!C46</f>
        <v>Gate keeping</v>
      </c>
      <c r="D46" s="11" t="str">
        <f>template!D46</f>
        <v>y/n</v>
      </c>
      <c r="E46" s="11" t="str">
        <f>template!E46</f>
        <v xml:space="preserve">A system is assessed as possessing the feature (y) if it provides a review functionality during submission by data stewards or other permitted organizational users. </v>
      </c>
      <c r="F46" s="13" t="s">
        <v>150</v>
      </c>
      <c r="G46" s="13" t="s">
        <v>201</v>
      </c>
      <c r="H46" s="28"/>
    </row>
    <row r="47" spans="1:8" ht="38.25">
      <c r="A47" s="11" t="str">
        <f>template!A47</f>
        <v xml:space="preserve"> </v>
      </c>
      <c r="B47" s="11" t="str">
        <f>template!B47</f>
        <v xml:space="preserve"> </v>
      </c>
      <c r="C47" s="11" t="str">
        <f>template!C47</f>
        <v>Review feature</v>
      </c>
      <c r="D47" s="11" t="str">
        <f>template!D47</f>
        <v>y/n</v>
      </c>
      <c r="E47" s="11" t="str">
        <f>template!E47</f>
        <v xml:space="preserve">A system is assessed as possessing the feature (y) if it includes a functionality for writing reviews on specific research artefacts. </v>
      </c>
      <c r="F47" s="13" t="s">
        <v>150</v>
      </c>
      <c r="G47" s="13" t="s">
        <v>202</v>
      </c>
      <c r="H47" s="28"/>
    </row>
    <row r="48" spans="1:8" ht="51">
      <c r="A48" s="11" t="str">
        <f>template!A49</f>
        <v xml:space="preserve"> </v>
      </c>
      <c r="B48" s="33" t="str">
        <f>template!B48</f>
        <v>Content support</v>
      </c>
      <c r="C48" s="11" t="str">
        <f>template!C48</f>
        <v>Indicator</v>
      </c>
      <c r="D48" s="11" t="str">
        <f>template!D48</f>
        <v>n/s/a</v>
      </c>
      <c r="E48" s="11" t="str">
        <f>template!E48</f>
        <v>A system is assessed as possessing the feature (s) if it records usage statistics and (a) if it provides advanced research indicators like h-Index or AltMetrics.</v>
      </c>
      <c r="F48" s="13" t="s">
        <v>203</v>
      </c>
      <c r="G48" s="13" t="s">
        <v>204</v>
      </c>
      <c r="H48" s="29" t="s">
        <v>205</v>
      </c>
    </row>
    <row r="49" spans="1:8" ht="25.5">
      <c r="A49" s="11" t="e">
        <f>template!#REF!</f>
        <v>#REF!</v>
      </c>
      <c r="B49" s="11" t="str">
        <f>template!B49</f>
        <v xml:space="preserve"> </v>
      </c>
      <c r="C49" s="11" t="str">
        <f>template!C49</f>
        <v>Long term preservation</v>
      </c>
      <c r="D49" s="11" t="str">
        <f>template!D49</f>
        <v>date</v>
      </c>
      <c r="E49" s="11" t="str">
        <f>template!E49</f>
        <v xml:space="preserve">Date at which the first available artefact was deposited on the platform. </v>
      </c>
      <c r="F49" s="13">
        <v>2008</v>
      </c>
      <c r="G49" s="11"/>
      <c r="H49" s="29" t="s">
        <v>206</v>
      </c>
    </row>
    <row r="50" spans="1:8" ht="38.25">
      <c r="A50" s="11" t="str">
        <f>template!A50</f>
        <v xml:space="preserve"> </v>
      </c>
      <c r="B50" s="33" t="str">
        <f>template!B50</f>
        <v>System</v>
      </c>
      <c r="C50" s="11" t="str">
        <f>template!C50</f>
        <v>Open Source software and libraries</v>
      </c>
      <c r="D50" s="11" t="str">
        <f>template!D50</f>
        <v>y/n</v>
      </c>
      <c r="E50" s="11" t="str">
        <f>template!E50</f>
        <v xml:space="preserve">A system is assessed as possessing the feature (y) if the underlying system is open source. </v>
      </c>
      <c r="F50" s="13" t="s">
        <v>150</v>
      </c>
      <c r="G50" s="11"/>
      <c r="H50" s="28"/>
    </row>
    <row r="51" spans="1:8" ht="63.75">
      <c r="A51" s="11" t="str">
        <f>template!A51</f>
        <v xml:space="preserve"> </v>
      </c>
      <c r="B51" s="11" t="str">
        <f>template!B51</f>
        <v xml:space="preserve"> </v>
      </c>
      <c r="C51" s="11" t="str">
        <f>template!C51</f>
        <v>Uptake</v>
      </c>
      <c r="D51" s="11" t="str">
        <f>template!D51</f>
        <v>h/m/l</v>
      </c>
      <c r="E51" s="11" t="str">
        <f>template!E51</f>
        <v>A system is assessed as having high uptake (h) if it is used by a thousands of active users each month, medium uptake (m) with hundreds of active users, and low uptake (l) with lower numbers of active users.</v>
      </c>
      <c r="F51" s="13" t="s">
        <v>179</v>
      </c>
      <c r="G51" s="13" t="s">
        <v>207</v>
      </c>
      <c r="H51" s="28"/>
    </row>
    <row r="52" spans="1:8" ht="38.25">
      <c r="A52" s="11" t="str">
        <f>template!A52</f>
        <v xml:space="preserve"> </v>
      </c>
      <c r="B52" s="33" t="str">
        <f>template!B52</f>
        <v>GDPR</v>
      </c>
      <c r="C52" s="11" t="str">
        <f>template!C52</f>
        <v>System backup</v>
      </c>
      <c r="D52" s="11" t="str">
        <f>template!D52</f>
        <v>y/n</v>
      </c>
      <c r="E52" s="11" t="str">
        <f>template!E52</f>
        <v>A system is assessed as possessing the feature (y) if it includes automated backups in a constant time interval.</v>
      </c>
      <c r="F52" s="13" t="s">
        <v>157</v>
      </c>
      <c r="G52" s="13" t="s">
        <v>208</v>
      </c>
      <c r="H52" s="28"/>
    </row>
    <row r="53" spans="1:8" ht="38.25">
      <c r="A53" s="11" t="str">
        <f>template!A53</f>
        <v xml:space="preserve"> </v>
      </c>
      <c r="B53" s="11" t="str">
        <f>template!B53</f>
        <v xml:space="preserve"> </v>
      </c>
      <c r="C53" s="11" t="str">
        <f>template!C53</f>
        <v>Right of information</v>
      </c>
      <c r="D53" s="11" t="str">
        <f>template!D53</f>
        <v>y/n</v>
      </c>
      <c r="E53" s="11" t="str">
        <f>template!E53</f>
        <v xml:space="preserve">A system is assessed as possessing the feature (y) if it provides a function to get all data about one user. </v>
      </c>
      <c r="F53" s="13" t="s">
        <v>142</v>
      </c>
      <c r="G53" s="41" t="s">
        <v>209</v>
      </c>
      <c r="H53" s="28"/>
    </row>
    <row r="54" spans="1:8" ht="38.25">
      <c r="A54" s="11" t="str">
        <f>template!A54</f>
        <v xml:space="preserve"> </v>
      </c>
      <c r="B54" s="11" t="str">
        <f>template!B54</f>
        <v xml:space="preserve"> </v>
      </c>
      <c r="C54" s="11" t="str">
        <f>template!C54</f>
        <v>Data deletion</v>
      </c>
      <c r="D54" s="11" t="str">
        <f>template!D54</f>
        <v>y/n</v>
      </c>
      <c r="E54" s="11" t="str">
        <f>template!E54</f>
        <v xml:space="preserve">A system is assessed as possessing the feature (y) if it provides a function to delete all data about one user. </v>
      </c>
      <c r="F54" s="13" t="s">
        <v>142</v>
      </c>
      <c r="G54" s="42" t="s">
        <v>210</v>
      </c>
      <c r="H54" s="28"/>
    </row>
    <row r="55" spans="1:8" ht="89.25">
      <c r="A55" s="11" t="str">
        <f>template!A55</f>
        <v xml:space="preserve"> </v>
      </c>
      <c r="B55" s="11" t="str">
        <f>template!B55</f>
        <v xml:space="preserve"> </v>
      </c>
      <c r="C55" s="11" t="str">
        <f>template!C55</f>
        <v>Agreement per data management process</v>
      </c>
      <c r="D55" s="11" t="str">
        <f>template!D55</f>
        <v>y/n</v>
      </c>
      <c r="E55" s="11" t="str">
        <f>template!E55</f>
        <v>A system is assessed as possessing the feature (y) if it allows the user to opt-in, agreeing to single personal data management processes individually.</v>
      </c>
      <c r="F55" s="13" t="s">
        <v>150</v>
      </c>
      <c r="G55" s="41" t="s">
        <v>211</v>
      </c>
      <c r="H55" s="28"/>
    </row>
    <row r="56" spans="1:8" ht="38.25">
      <c r="A56" s="11" t="str">
        <f>template!A56</f>
        <v xml:space="preserve"> </v>
      </c>
      <c r="B56" s="11" t="str">
        <f>template!B56</f>
        <v xml:space="preserve"> </v>
      </c>
      <c r="C56" s="11" t="str">
        <f>template!C56</f>
        <v>Portable and secure data exchange format</v>
      </c>
      <c r="D56" s="11" t="str">
        <f>template!D56</f>
        <v>y/n</v>
      </c>
      <c r="E56" s="11" t="str">
        <f>template!E56</f>
        <v>A system is assessed as possessing the feature (y) if it provides all personal data in an open standard format (e.g. HTML, TXT, PDF).</v>
      </c>
      <c r="F56" s="13" t="s">
        <v>150</v>
      </c>
      <c r="G56" s="13" t="s">
        <v>212</v>
      </c>
      <c r="H56" s="28"/>
    </row>
    <row r="57" spans="1:8" ht="38.25">
      <c r="A57" s="17" t="str">
        <f>template!A57</f>
        <v xml:space="preserve"> </v>
      </c>
      <c r="B57" s="17" t="str">
        <f>template!B57</f>
        <v xml:space="preserve"> </v>
      </c>
      <c r="C57" s="17" t="str">
        <f>template!C57</f>
        <v>Protection against data leaks</v>
      </c>
      <c r="D57" s="17" t="str">
        <f>template!D57</f>
        <v>y/n</v>
      </c>
      <c r="E57" s="17" t="str">
        <f>template!E57</f>
        <v xml:space="preserve">A system is assessed as possessing the feature (y) if it includes security tests for personal data. </v>
      </c>
      <c r="F57" s="18" t="s">
        <v>150</v>
      </c>
      <c r="G57" s="18" t="s">
        <v>213</v>
      </c>
      <c r="H57" s="38"/>
    </row>
  </sheetData>
  <mergeCells count="1">
    <mergeCell ref="G1:J1"/>
  </mergeCells>
  <hyperlinks>
    <hyperlink ref="B2" r:id="rId1" xr:uid="{00000000-0004-0000-0100-000000000000}"/>
    <hyperlink ref="H7" r:id="rId2" xr:uid="{00000000-0004-0000-0100-000001000000}"/>
    <hyperlink ref="H8" r:id="rId3" xr:uid="{00000000-0004-0000-0100-000002000000}"/>
    <hyperlink ref="H10" r:id="rId4" xr:uid="{00000000-0004-0000-0100-000003000000}"/>
    <hyperlink ref="H11" r:id="rId5" xr:uid="{00000000-0004-0000-0100-000004000000}"/>
    <hyperlink ref="H12" r:id="rId6" xr:uid="{00000000-0004-0000-0100-000005000000}"/>
    <hyperlink ref="H13" r:id="rId7" xr:uid="{00000000-0004-0000-0100-000006000000}"/>
    <hyperlink ref="H17" r:id="rId8" xr:uid="{00000000-0004-0000-0100-000007000000}"/>
    <hyperlink ref="H19" r:id="rId9" xr:uid="{00000000-0004-0000-0100-000008000000}"/>
    <hyperlink ref="H22" r:id="rId10" xr:uid="{00000000-0004-0000-0100-000009000000}"/>
    <hyperlink ref="H23" r:id="rId11" xr:uid="{00000000-0004-0000-0100-00000A000000}"/>
    <hyperlink ref="H30" r:id="rId12" xr:uid="{00000000-0004-0000-0100-00000B000000}"/>
    <hyperlink ref="H34" r:id="rId13" xr:uid="{00000000-0004-0000-0100-00000C000000}"/>
    <hyperlink ref="H36" r:id="rId14" xr:uid="{00000000-0004-0000-0100-00000D000000}"/>
    <hyperlink ref="H37" r:id="rId15" xr:uid="{00000000-0004-0000-0100-00000E000000}"/>
    <hyperlink ref="H39" r:id="rId16" xr:uid="{00000000-0004-0000-0100-00000F000000}"/>
    <hyperlink ref="H43" r:id="rId17" xr:uid="{00000000-0004-0000-0100-000010000000}"/>
    <hyperlink ref="H48" r:id="rId18" xr:uid="{00000000-0004-0000-0100-000011000000}"/>
    <hyperlink ref="H49" r:id="rId19" xr:uid="{00000000-0004-0000-0100-000012000000}"/>
    <hyperlink ref="G53" r:id="rId20" location="Data-subject-rights" xr:uid="{00000000-0004-0000-0100-000013000000}"/>
    <hyperlink ref="G54" r:id="rId21" location="Data-subject-rights" xr:uid="{00000000-0004-0000-0100-000014000000}"/>
    <hyperlink ref="G55" r:id="rId22" xr:uid="{00000000-0004-0000-0100-000015000000}"/>
  </hyperlinks>
  <pageMargins left="0.7" right="0.7" top="0.78740157499999996" bottom="0.78740157499999996" header="0.3" footer="0.3"/>
  <tableParts count="1">
    <tablePart r:id="rId23"/>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outlinePr summaryBelow="0" summaryRight="0"/>
  </sheetPr>
  <dimension ref="A1:H57"/>
  <sheetViews>
    <sheetView workbookViewId="0">
      <selection activeCell="E31" sqref="A6:H57"/>
    </sheetView>
  </sheetViews>
  <sheetFormatPr baseColWidth="10" defaultColWidth="14.42578125" defaultRowHeight="15.75" customHeight="1"/>
  <cols>
    <col min="1" max="1" width="15.28515625" customWidth="1"/>
    <col min="2" max="2" width="22.5703125" customWidth="1"/>
    <col min="3" max="3" width="27" customWidth="1"/>
    <col min="4" max="4" width="16.5703125" customWidth="1"/>
    <col min="5" max="5" width="40.28515625" customWidth="1"/>
    <col min="7" max="7" width="39" customWidth="1"/>
    <col min="8" max="8" width="67.140625" customWidth="1"/>
  </cols>
  <sheetData>
    <row r="1" spans="1:8">
      <c r="A1" s="1" t="s">
        <v>137</v>
      </c>
      <c r="B1" s="43" t="s">
        <v>214</v>
      </c>
      <c r="C1" s="3"/>
      <c r="D1" s="2"/>
      <c r="E1" s="1"/>
      <c r="F1" s="3"/>
      <c r="G1" s="3"/>
    </row>
    <row r="2" spans="1:8">
      <c r="A2" s="1" t="s">
        <v>139</v>
      </c>
      <c r="B2" s="44" t="s">
        <v>215</v>
      </c>
      <c r="C2" s="3"/>
      <c r="D2" s="2"/>
      <c r="E2" s="2"/>
      <c r="F2" s="3"/>
      <c r="G2" s="3"/>
    </row>
    <row r="3" spans="1:8">
      <c r="A3" s="2"/>
      <c r="B3" s="2"/>
      <c r="C3" s="3"/>
      <c r="D3" s="3"/>
      <c r="E3" s="3"/>
      <c r="F3" s="3"/>
      <c r="G3" s="3"/>
    </row>
    <row r="4" spans="1:8">
      <c r="A4" s="2"/>
      <c r="B4" s="2"/>
      <c r="C4" s="3"/>
      <c r="D4" s="3"/>
      <c r="E4" s="3"/>
      <c r="F4" s="3"/>
      <c r="G4" s="3"/>
    </row>
    <row r="5" spans="1:8">
      <c r="A5" s="45" t="s">
        <v>0</v>
      </c>
      <c r="B5" s="4" t="s">
        <v>1</v>
      </c>
      <c r="C5" s="4" t="s">
        <v>2</v>
      </c>
      <c r="D5" s="4" t="s">
        <v>3</v>
      </c>
      <c r="E5" s="4" t="s">
        <v>4</v>
      </c>
      <c r="F5" s="4" t="s">
        <v>5</v>
      </c>
      <c r="G5" s="4" t="s">
        <v>6</v>
      </c>
      <c r="H5" s="25" t="s">
        <v>141</v>
      </c>
    </row>
    <row r="6" spans="1:8" ht="38.25">
      <c r="A6" s="6" t="str">
        <f>template!A6</f>
        <v xml:space="preserve">Findability </v>
      </c>
      <c r="B6" s="7" t="s">
        <v>9</v>
      </c>
      <c r="C6" s="11" t="str">
        <f>template!C6</f>
        <v>Persistent identifiers</v>
      </c>
      <c r="D6" s="11" t="str">
        <f>template!D6</f>
        <v>y/n</v>
      </c>
      <c r="E6" s="11" t="str">
        <f>template!E6</f>
        <v>A system is assessed yes (y) if it automatically assigns a persistent identifier to a research artefact.</v>
      </c>
      <c r="F6" s="8" t="s">
        <v>142</v>
      </c>
      <c r="G6" s="10"/>
      <c r="H6" s="14"/>
    </row>
    <row r="7" spans="1:8" ht="51">
      <c r="A7" s="12" t="str">
        <f>template!A7</f>
        <v xml:space="preserve"> </v>
      </c>
      <c r="B7" s="11" t="str">
        <f>template!B7</f>
        <v xml:space="preserve"> </v>
      </c>
      <c r="C7" s="11" t="str">
        <f>template!C7</f>
        <v>Generates DOIs</v>
      </c>
      <c r="D7" s="11" t="str">
        <f>template!D7</f>
        <v>y/n</v>
      </c>
      <c r="E7" s="11" t="str">
        <f>template!E7</f>
        <v>A system is assessed yes (y) if, in addition to a possible unique identifier local to the system, it also supports the generation of a DOI for a research artefact.</v>
      </c>
      <c r="F7" s="13" t="s">
        <v>150</v>
      </c>
      <c r="G7" s="14"/>
      <c r="H7" s="14"/>
    </row>
    <row r="8" spans="1:8" ht="38.25">
      <c r="A8" s="12" t="str">
        <f>template!A8</f>
        <v xml:space="preserve"> </v>
      </c>
      <c r="B8" s="11" t="str">
        <f>template!B8</f>
        <v xml:space="preserve"> </v>
      </c>
      <c r="C8" s="11" t="str">
        <f>template!C8</f>
        <v>External identifiers</v>
      </c>
      <c r="D8" s="11" t="str">
        <f>template!D8</f>
        <v>y/n</v>
      </c>
      <c r="E8" s="11" t="str">
        <f>template!E8</f>
        <v>A system is assessed yes (y) if it allows the import of idenfiers of the research artefact, external to itself.</v>
      </c>
      <c r="F8" s="13" t="s">
        <v>142</v>
      </c>
      <c r="G8" s="46" t="s">
        <v>216</v>
      </c>
      <c r="H8" s="47"/>
    </row>
    <row r="9" spans="1:8" ht="51">
      <c r="A9" s="12" t="str">
        <f>template!A9</f>
        <v xml:space="preserve"> </v>
      </c>
      <c r="B9" s="11" t="str">
        <f>template!B9</f>
        <v xml:space="preserve"> </v>
      </c>
      <c r="C9" s="11" t="str">
        <f>template!C9</f>
        <v>Dereferenceable identifiers</v>
      </c>
      <c r="D9" s="11" t="str">
        <f>template!D9</f>
        <v>y/n</v>
      </c>
      <c r="E9" s="11" t="str">
        <f>template!E9</f>
        <v>A system is assessed yes (y) if it provides a unique identifier for research artefacts that is dereferenceable to the artefact's location in the system.</v>
      </c>
      <c r="F9" s="13" t="s">
        <v>142</v>
      </c>
      <c r="G9" s="14"/>
      <c r="H9" s="14"/>
    </row>
    <row r="10" spans="1:8" ht="38.25">
      <c r="A10" s="12" t="str">
        <f>template!A10</f>
        <v xml:space="preserve"> </v>
      </c>
      <c r="B10" s="15" t="s">
        <v>19</v>
      </c>
      <c r="C10" s="11" t="str">
        <f>template!C10</f>
        <v>Indexes and searches metadata</v>
      </c>
      <c r="D10" s="11" t="str">
        <f>template!D10</f>
        <v>y/n</v>
      </c>
      <c r="E10" s="11" t="str">
        <f>template!E10</f>
        <v>A system is assessed yes (y) if it enables search over the metadata of the research artefacts.</v>
      </c>
      <c r="F10" s="13" t="s">
        <v>142</v>
      </c>
      <c r="G10" s="46" t="s">
        <v>217</v>
      </c>
      <c r="H10" s="47"/>
    </row>
    <row r="11" spans="1:8" ht="38.25">
      <c r="A11" s="12" t="str">
        <f>template!A11</f>
        <v xml:space="preserve"> </v>
      </c>
      <c r="B11" s="11" t="str">
        <f>template!B11</f>
        <v xml:space="preserve"> </v>
      </c>
      <c r="C11" s="11" t="str">
        <f>template!C11</f>
        <v>Indexes and searches content</v>
      </c>
      <c r="D11" s="11" t="str">
        <f>template!D11</f>
        <v>y/n</v>
      </c>
      <c r="E11" s="11" t="str">
        <f>template!E11</f>
        <v>A system is assessed yes (y) if it enables search over the content of the research artefact.</v>
      </c>
      <c r="F11" s="13" t="s">
        <v>150</v>
      </c>
      <c r="G11" s="48" t="s">
        <v>218</v>
      </c>
      <c r="H11" s="49" t="s">
        <v>219</v>
      </c>
    </row>
    <row r="12" spans="1:8" ht="25.5">
      <c r="A12" s="12" t="str">
        <f>template!A12</f>
        <v xml:space="preserve"> </v>
      </c>
      <c r="B12" s="11" t="str">
        <f>template!B12</f>
        <v xml:space="preserve"> </v>
      </c>
      <c r="C12" s="11" t="str">
        <f>template!C12</f>
        <v>Advanced search features</v>
      </c>
      <c r="D12" s="11" t="str">
        <f>template!D12</f>
        <v>y/n</v>
      </c>
      <c r="E12" s="11" t="str">
        <f>template!E12</f>
        <v>A system is assessed yes (y) if it provides advanced search features.</v>
      </c>
      <c r="F12" s="18" t="s">
        <v>150</v>
      </c>
      <c r="G12" s="48" t="s">
        <v>218</v>
      </c>
      <c r="H12" s="50" t="s">
        <v>219</v>
      </c>
    </row>
    <row r="13" spans="1:8" ht="38.25">
      <c r="A13" s="6" t="str">
        <f>template!A13</f>
        <v>Accessibility</v>
      </c>
      <c r="B13" s="31" t="str">
        <f>template!B13</f>
        <v>Content language</v>
      </c>
      <c r="C13" s="9" t="str">
        <f>template!C13</f>
        <v>Language support</v>
      </c>
      <c r="D13" s="9" t="str">
        <f>template!D13</f>
        <v>y/n</v>
      </c>
      <c r="E13" s="9" t="str">
        <f>template!E13</f>
        <v>A system is assessed as providing language support (y) if its interface is available in more than one language.</v>
      </c>
      <c r="F13" s="8" t="s">
        <v>150</v>
      </c>
      <c r="G13" s="21" t="s">
        <v>220</v>
      </c>
      <c r="H13" s="47"/>
    </row>
    <row r="14" spans="1:8" ht="51">
      <c r="A14" s="12" t="str">
        <f>template!A14</f>
        <v xml:space="preserve"> </v>
      </c>
      <c r="B14" s="11" t="str">
        <f>template!B14</f>
        <v xml:space="preserve"> </v>
      </c>
      <c r="C14" s="11" t="str">
        <f>template!C14</f>
        <v>Protocols and APIs supported</v>
      </c>
      <c r="D14" s="11" t="str">
        <f>template!D14</f>
        <v>y/n</v>
      </c>
      <c r="E14" s="11" t="str">
        <f>template!E14</f>
        <v>A system is assessed as providing protocols and APIs (y) if it makes available at least one protocol and/or API for access to research artefacts.</v>
      </c>
      <c r="F14" s="13" t="s">
        <v>150</v>
      </c>
      <c r="G14" s="46" t="s">
        <v>221</v>
      </c>
      <c r="H14" s="14"/>
    </row>
    <row r="15" spans="1:8" ht="51">
      <c r="A15" s="12" t="str">
        <f>template!A15</f>
        <v xml:space="preserve"> </v>
      </c>
      <c r="B15" s="33" t="str">
        <f>template!B15</f>
        <v>Content availability</v>
      </c>
      <c r="C15" s="11" t="str">
        <f>template!C15</f>
        <v>Long term preservation</v>
      </c>
      <c r="D15" s="11" t="str">
        <f>template!D15</f>
        <v>y/n</v>
      </c>
      <c r="E15" s="11" t="str">
        <f>template!E15</f>
        <v>A system is assesssed yes (y) if it offers a convenient mechanism to perform long term preservation beyond a simple database backup.</v>
      </c>
      <c r="F15" s="13" t="s">
        <v>157</v>
      </c>
      <c r="G15" s="46" t="s">
        <v>222</v>
      </c>
      <c r="H15" s="47"/>
    </row>
    <row r="16" spans="1:8" ht="51">
      <c r="A16" s="12" t="str">
        <f>template!A16</f>
        <v xml:space="preserve"> </v>
      </c>
      <c r="B16" s="11" t="str">
        <f>template!B16</f>
        <v xml:space="preserve"> </v>
      </c>
      <c r="C16" s="11" t="str">
        <f>template!C16</f>
        <v>Availability</v>
      </c>
      <c r="D16" s="11" t="str">
        <f>template!D16</f>
        <v>h/m/l</v>
      </c>
      <c r="E16" s="11" t="str">
        <f>template!E16</f>
        <v>A system is assed high (h) if the uptime is &gt;= 99,9%, it is assessed medium (m) if the uptime is between 99,9% and 99% and low (l) if it is below 99% .</v>
      </c>
      <c r="F16" s="13" t="s">
        <v>157</v>
      </c>
      <c r="G16" s="46" t="s">
        <v>223</v>
      </c>
      <c r="H16" s="47"/>
    </row>
    <row r="17" spans="1:8" ht="63.75">
      <c r="A17" s="12" t="str">
        <f>template!A17</f>
        <v xml:space="preserve"> </v>
      </c>
      <c r="B17" s="11" t="str">
        <f>template!B17</f>
        <v xml:space="preserve"> </v>
      </c>
      <c r="C17" s="17" t="str">
        <f>template!C17</f>
        <v>Access control</v>
      </c>
      <c r="D17" s="17" t="str">
        <f>template!D17</f>
        <v>open, closed, on-request</v>
      </c>
      <c r="E17" s="17" t="str">
        <f>template!E17</f>
        <v>A system is assessed open, if it makes research artefacts public by default. It is assessed as closed if it is primary designed for closed repositories. It is assessed on-request if it offers an on-request feature.</v>
      </c>
      <c r="F17" s="13" t="s">
        <v>224</v>
      </c>
      <c r="G17" s="14"/>
      <c r="H17" s="14"/>
    </row>
    <row r="18" spans="1:8" ht="38.25">
      <c r="A18" s="6" t="str">
        <f>template!A18</f>
        <v>Interoperability</v>
      </c>
      <c r="B18" s="31" t="str">
        <f>template!B18</f>
        <v>Content</v>
      </c>
      <c r="C18" s="9" t="str">
        <f>template!C18</f>
        <v>Standard format for metadata</v>
      </c>
      <c r="D18" s="9" t="str">
        <f>template!D18</f>
        <v>y/n</v>
      </c>
      <c r="E18" s="9" t="str">
        <f>template!E18</f>
        <v>A system is assessed yes (y) if it employs a standardised and established format for providing the metadata.</v>
      </c>
      <c r="F18" s="8" t="s">
        <v>150</v>
      </c>
      <c r="G18" s="10"/>
      <c r="H18" s="14"/>
    </row>
    <row r="19" spans="1:8" ht="38.25">
      <c r="A19" s="12" t="str">
        <f>template!A19</f>
        <v xml:space="preserve"> </v>
      </c>
      <c r="B19" s="11" t="str">
        <f>template!B19</f>
        <v xml:space="preserve"> </v>
      </c>
      <c r="C19" s="11" t="str">
        <f>template!C19</f>
        <v>Standard formats for content</v>
      </c>
      <c r="D19" s="11" t="str">
        <f>template!D19</f>
        <v>y/n</v>
      </c>
      <c r="E19" s="11" t="str">
        <f>template!E19</f>
        <v>A system is assessed yes (y) if it supports the provision of data in common and standard file formats.</v>
      </c>
      <c r="F19" s="13" t="s">
        <v>142</v>
      </c>
      <c r="G19" s="51" t="s">
        <v>225</v>
      </c>
      <c r="H19" s="50" t="s">
        <v>226</v>
      </c>
    </row>
    <row r="20" spans="1:8" ht="38.25">
      <c r="A20" s="12" t="str">
        <f>template!A20</f>
        <v xml:space="preserve"> </v>
      </c>
      <c r="B20" s="11" t="str">
        <f>template!B20</f>
        <v xml:space="preserve"> </v>
      </c>
      <c r="C20" s="11" t="str">
        <f>template!C20</f>
        <v>Persistent identifiers</v>
      </c>
      <c r="D20" s="11" t="str">
        <f>template!D20</f>
        <v>y/n</v>
      </c>
      <c r="E20" s="11" t="str">
        <f>template!E20</f>
        <v>A system is assessed yes (y) if it assigns a persistent identifier (e.g. a stable URL) to the research artefacts.</v>
      </c>
      <c r="F20" s="13" t="s">
        <v>142</v>
      </c>
      <c r="G20" s="14"/>
      <c r="H20" s="14"/>
    </row>
    <row r="21" spans="1:8" ht="38.25">
      <c r="A21" s="12" t="str">
        <f>template!A21</f>
        <v xml:space="preserve"> </v>
      </c>
      <c r="B21" s="11" t="str">
        <f>template!B21</f>
        <v xml:space="preserve"> </v>
      </c>
      <c r="C21" s="11" t="str">
        <f>template!C21</f>
        <v>Custom metadata</v>
      </c>
      <c r="D21" s="11" t="str">
        <f>template!D21</f>
        <v>y/n</v>
      </c>
      <c r="E21" s="11" t="str">
        <f>template!E21</f>
        <v>A system is assessed yes (y) if it allows to customize, extend and limit the metadata schema/format.</v>
      </c>
      <c r="F21" s="13" t="s">
        <v>150</v>
      </c>
      <c r="G21" s="14"/>
      <c r="H21" s="14"/>
    </row>
    <row r="22" spans="1:8" ht="51">
      <c r="A22" s="12" t="str">
        <f>template!A22</f>
        <v xml:space="preserve"> </v>
      </c>
      <c r="B22" s="11" t="str">
        <f>template!B22</f>
        <v xml:space="preserve"> </v>
      </c>
      <c r="C22" s="11" t="str">
        <f>template!C22</f>
        <v>Linking of metadata and content</v>
      </c>
      <c r="D22" s="11" t="str">
        <f>template!D22</f>
        <v>y/n</v>
      </c>
      <c r="E22" s="11" t="str">
        <f>template!E22</f>
        <v xml:space="preserve">A system is assessed yes (y) if it supports the creation and publication of semantic links between different metadata and/or research artefacts. </v>
      </c>
      <c r="F22" s="13" t="s">
        <v>142</v>
      </c>
      <c r="G22" s="46" t="s">
        <v>227</v>
      </c>
      <c r="H22" s="47"/>
    </row>
    <row r="23" spans="1:8" ht="63.75">
      <c r="A23" s="12" t="str">
        <f>template!A23</f>
        <v xml:space="preserve"> </v>
      </c>
      <c r="B23" s="33" t="str">
        <f>template!B23</f>
        <v>Content interaction</v>
      </c>
      <c r="C23" s="11" t="str">
        <f>template!C23</f>
        <v>Import and upload of metadata and content</v>
      </c>
      <c r="D23" s="11" t="str">
        <f>template!D23</f>
        <v>y/p/n</v>
      </c>
      <c r="E23" s="11" t="str">
        <f>template!E23</f>
        <v>A system is assessed yes (y) if it supports the import and upload of metadata and data via multiple means, e.g. a web frontend or a standard API. It is assessed partially (p) if it only supports the provision via a web interface.</v>
      </c>
      <c r="F23" s="13" t="s">
        <v>171</v>
      </c>
      <c r="G23" s="46" t="s">
        <v>228</v>
      </c>
      <c r="H23" s="14"/>
    </row>
    <row r="24" spans="1:8" ht="76.5">
      <c r="A24" s="12" t="str">
        <f>template!A24</f>
        <v xml:space="preserve"> </v>
      </c>
      <c r="B24" s="11" t="str">
        <f>template!B24</f>
        <v xml:space="preserve"> </v>
      </c>
      <c r="C24" s="11" t="str">
        <f>template!C24</f>
        <v>Export and download of metadata and content</v>
      </c>
      <c r="D24" s="11" t="str">
        <f>template!D24</f>
        <v>y/p/n</v>
      </c>
      <c r="E24" s="11" t="str">
        <f>template!E24</f>
        <v>A system is assessed yes (y) if it supports the export and download of metadata and data via multiple means, e.g. a web frontend or a standard API. It is assessed partially (p) if it only supports the download via a web interface.</v>
      </c>
      <c r="F24" s="13" t="s">
        <v>171</v>
      </c>
      <c r="G24" s="46" t="s">
        <v>229</v>
      </c>
      <c r="H24" s="14"/>
    </row>
    <row r="25" spans="1:8" ht="51">
      <c r="A25" s="12" t="str">
        <f>template!A25</f>
        <v xml:space="preserve"> </v>
      </c>
      <c r="B25" s="11" t="str">
        <f>template!B25</f>
        <v xml:space="preserve"> </v>
      </c>
      <c r="C25" s="11" t="str">
        <f>template!C25</f>
        <v>Custom submission process</v>
      </c>
      <c r="D25" s="11" t="str">
        <f>template!D25</f>
        <v>y/n</v>
      </c>
      <c r="E25" s="11" t="str">
        <f>template!E25</f>
        <v>A system is assessed yes (y) it it supports the creation and maintenance of a customised submission process, including fine-grain access control and role assignment.</v>
      </c>
      <c r="F25" s="13" t="s">
        <v>150</v>
      </c>
      <c r="G25" s="14"/>
      <c r="H25" s="14"/>
    </row>
    <row r="26" spans="1:8" ht="51">
      <c r="A26" s="12" t="str">
        <f>template!A26</f>
        <v xml:space="preserve"> </v>
      </c>
      <c r="B26" s="11" t="str">
        <f>template!B26</f>
        <v xml:space="preserve"> </v>
      </c>
      <c r="C26" s="11" t="str">
        <f>template!C26</f>
        <v xml:space="preserve">Data federation </v>
      </c>
      <c r="D26" s="11" t="str">
        <f>template!D26</f>
        <v>y/n</v>
      </c>
      <c r="E26" s="11" t="str">
        <f>template!E26</f>
        <v xml:space="preserve">A system is assessed yes (y) if it provides a built-in mechanism to make the metadata and data in other repositories (running the same system) available. </v>
      </c>
      <c r="F26" s="18" t="s">
        <v>150</v>
      </c>
      <c r="G26" s="14"/>
      <c r="H26" s="14"/>
    </row>
    <row r="27" spans="1:8" ht="76.5">
      <c r="A27" s="6" t="str">
        <f>template!A27</f>
        <v>Reusability</v>
      </c>
      <c r="B27" s="31" t="str">
        <f>template!B27</f>
        <v>Content depositing</v>
      </c>
      <c r="C27" s="9" t="str">
        <f>template!C27</f>
        <v>Licence support</v>
      </c>
      <c r="D27" s="9" t="str">
        <f>template!D27</f>
        <v>y/l/n</v>
      </c>
      <c r="E27" s="9" t="str">
        <f>template!E27</f>
        <v>A system is assessed high (h) if it provides a highly usable and easy-to-understand mechanism to select a fitting licence for an artefact. It is assessed limited (l), if it at least provides a customizable controlled list of licences.</v>
      </c>
      <c r="F27" s="8" t="s">
        <v>150</v>
      </c>
      <c r="G27" s="21" t="s">
        <v>230</v>
      </c>
      <c r="H27" s="14"/>
    </row>
    <row r="28" spans="1:8" ht="63.75">
      <c r="A28" s="12" t="str">
        <f>template!A28</f>
        <v xml:space="preserve"> </v>
      </c>
      <c r="B28" s="33" t="str">
        <f>template!B28</f>
        <v>Content access</v>
      </c>
      <c r="C28" s="11" t="str">
        <f>template!C28</f>
        <v>Licence support</v>
      </c>
      <c r="D28" s="11" t="str">
        <f>template!D28</f>
        <v>y/l/n</v>
      </c>
      <c r="E28" s="11" t="str">
        <f>template!E28</f>
        <v>A system is assessed high (h) if it provides an easy-to-understand and human-readable description of the terms of use. It is assessed limited (l), if it at least provides a link to the applied licence.</v>
      </c>
      <c r="F28" s="13" t="s">
        <v>150</v>
      </c>
      <c r="G28" s="46" t="s">
        <v>230</v>
      </c>
      <c r="H28" s="14"/>
    </row>
    <row r="29" spans="1:8" ht="51">
      <c r="A29" s="12" t="str">
        <f>template!A29</f>
        <v xml:space="preserve"> </v>
      </c>
      <c r="B29" s="40" t="str">
        <f>template!B29</f>
        <v>Content support</v>
      </c>
      <c r="C29" s="11" t="str">
        <f>template!C29</f>
        <v>Data</v>
      </c>
      <c r="D29" s="11" t="str">
        <f>template!D29</f>
        <v>y/n</v>
      </c>
      <c r="E29" s="11" t="str">
        <f>template!E29</f>
        <v>A system is assessed as possessing the feature (y) if it allows users to access the content in a structured and machine-readable manner.</v>
      </c>
      <c r="F29" s="18" t="s">
        <v>150</v>
      </c>
      <c r="G29" s="19"/>
      <c r="H29" s="14"/>
    </row>
    <row r="30" spans="1:8" ht="38.25">
      <c r="A30" s="6" t="str">
        <f>template!A30</f>
        <v>Engagement</v>
      </c>
      <c r="B30" s="33" t="str">
        <f>template!B30</f>
        <v>Usability and ease of use</v>
      </c>
      <c r="C30" s="9" t="str">
        <f>template!C30</f>
        <v>Support and documentation</v>
      </c>
      <c r="D30" s="9" t="str">
        <f>template!D30</f>
        <v>h/m/l</v>
      </c>
      <c r="E30" s="9" t="str">
        <f>template!E30</f>
        <v>A system is assessed high (h) if the documentation and support are of high quality and reachability.</v>
      </c>
      <c r="F30" s="8" t="s">
        <v>179</v>
      </c>
      <c r="G30" s="52"/>
      <c r="H30" s="53" t="s">
        <v>231</v>
      </c>
    </row>
    <row r="31" spans="1:8" ht="25.5">
      <c r="A31" s="12" t="str">
        <f>template!A31</f>
        <v xml:space="preserve"> </v>
      </c>
      <c r="B31" s="11" t="str">
        <f>template!B31</f>
        <v xml:space="preserve"> </v>
      </c>
      <c r="C31" s="11" t="str">
        <f>template!C31</f>
        <v>Usability</v>
      </c>
      <c r="D31" s="11" t="str">
        <f>template!D31</f>
        <v>h/m/l</v>
      </c>
      <c r="E31" s="11" t="str">
        <f>template!E31</f>
        <v>A system is assessed according to this metrics based on usability testing carried out.</v>
      </c>
      <c r="F31" s="13" t="s">
        <v>157</v>
      </c>
      <c r="G31" s="46" t="s">
        <v>232</v>
      </c>
      <c r="H31" s="14"/>
    </row>
    <row r="32" spans="1:8" ht="51">
      <c r="A32" s="12" t="str">
        <f>template!A32</f>
        <v xml:space="preserve"> </v>
      </c>
      <c r="B32" s="33" t="str">
        <f>template!B32</f>
        <v>Engagement support</v>
      </c>
      <c r="C32" s="11" t="str">
        <f>template!C32</f>
        <v>Push notifications</v>
      </c>
      <c r="D32" s="11" t="str">
        <f>template!D32</f>
        <v>y/n</v>
      </c>
      <c r="E32" s="11" t="str">
        <f>template!E32</f>
        <v>A system is assessed as possessing the feature (y) if it includes mechanisms to notify users through mobile apps, email, or other mechanisms.</v>
      </c>
      <c r="F32" s="13" t="s">
        <v>142</v>
      </c>
      <c r="G32" s="46" t="s">
        <v>233</v>
      </c>
      <c r="H32" s="14"/>
    </row>
    <row r="33" spans="1:8" ht="38.25">
      <c r="A33" s="12" t="str">
        <f>template!A33</f>
        <v xml:space="preserve"> </v>
      </c>
      <c r="B33" s="11" t="str">
        <f>template!B33</f>
        <v xml:space="preserve"> </v>
      </c>
      <c r="C33" s="11" t="str">
        <f>template!C33</f>
        <v>Publication workflow support</v>
      </c>
      <c r="D33" s="11" t="str">
        <f>template!D33</f>
        <v>y/n</v>
      </c>
      <c r="E33" s="11" t="str">
        <f>template!E33</f>
        <v>A system is assessed as possessing the feature (y) if it provides a way to customise and manage the publication/deposit workflow.</v>
      </c>
      <c r="F33" s="13" t="s">
        <v>150</v>
      </c>
      <c r="G33" s="14"/>
      <c r="H33" s="14"/>
    </row>
    <row r="34" spans="1:8" ht="51">
      <c r="A34" s="12" t="str">
        <f>template!A34</f>
        <v xml:space="preserve"> </v>
      </c>
      <c r="B34" s="11" t="str">
        <f>template!B34</f>
        <v xml:space="preserve"> </v>
      </c>
      <c r="C34" s="11" t="str">
        <f>template!C34</f>
        <v>Visualisation tools</v>
      </c>
      <c r="D34" s="11" t="str">
        <f>template!D34</f>
        <v>y/n</v>
      </c>
      <c r="E34" s="11" t="str">
        <f>template!E34</f>
        <v>A system is assessed as possessing the feature (y) if it includes ways to visualise the content of publications or datasets, at least for some formats.</v>
      </c>
      <c r="F34" s="13" t="s">
        <v>142</v>
      </c>
      <c r="G34" s="46" t="s">
        <v>234</v>
      </c>
      <c r="H34" s="47"/>
    </row>
    <row r="35" spans="1:8" ht="63.75">
      <c r="A35" s="12" t="str">
        <f>template!A35</f>
        <v xml:space="preserve"> </v>
      </c>
      <c r="B35" s="11" t="str">
        <f>template!B35</f>
        <v xml:space="preserve"> </v>
      </c>
      <c r="C35" s="11" t="str">
        <f>template!C35</f>
        <v>Analysis tools</v>
      </c>
      <c r="D35" s="11" t="str">
        <f>template!D35</f>
        <v>y/n</v>
      </c>
      <c r="E35" s="11" t="str">
        <f>template!E35</f>
        <v xml:space="preserve">A system is assessed as possessing the feature (y) if it includes mechanisms to analyse the data in deposited research artefacts, including basic statistical analysis or more advanced methods. </v>
      </c>
      <c r="F35" s="18" t="s">
        <v>150</v>
      </c>
      <c r="G35" s="54" t="s">
        <v>235</v>
      </c>
      <c r="H35" s="14"/>
    </row>
    <row r="36" spans="1:8" ht="51">
      <c r="A36" s="6" t="str">
        <f>template!A36</f>
        <v>Social connections</v>
      </c>
      <c r="B36" s="31" t="str">
        <f>template!B36</f>
        <v>Reflecting the social context</v>
      </c>
      <c r="C36" s="9" t="str">
        <f>template!C36</f>
        <v>Theming / branding</v>
      </c>
      <c r="D36" s="9" t="str">
        <f>template!D36</f>
        <v>y/n</v>
      </c>
      <c r="E36" s="9" t="str">
        <f>template!E36</f>
        <v>A system is assessed as possessing the feature (y) if it enables the publisher or administrator to change the aspect of pages on the system to reflect institutional affiliation.</v>
      </c>
      <c r="F36" s="8" t="s">
        <v>150</v>
      </c>
      <c r="G36" s="10"/>
      <c r="H36" s="14"/>
    </row>
    <row r="37" spans="1:8" ht="51">
      <c r="A37" s="12" t="str">
        <f>template!A37</f>
        <v xml:space="preserve"> </v>
      </c>
      <c r="B37" s="11" t="str">
        <f>template!B37</f>
        <v xml:space="preserve"> </v>
      </c>
      <c r="C37" s="11" t="str">
        <f>template!C37</f>
        <v>Creation of collections</v>
      </c>
      <c r="D37" s="11" t="str">
        <f>template!D37</f>
        <v>y/n</v>
      </c>
      <c r="E37" s="11" t="str">
        <f>template!E37</f>
        <v xml:space="preserve">A system is assessed as possessing the feature (y) if it includes ways for users to create, name, and publish arbitrary sets of research artefacts. </v>
      </c>
      <c r="F37" s="13" t="s">
        <v>142</v>
      </c>
      <c r="G37" s="46" t="s">
        <v>236</v>
      </c>
      <c r="H37" s="47"/>
    </row>
    <row r="38" spans="1:8" ht="51">
      <c r="A38" s="12" t="str">
        <f>template!A38</f>
        <v xml:space="preserve"> </v>
      </c>
      <c r="B38" s="11" t="str">
        <f>template!B38</f>
        <v xml:space="preserve"> </v>
      </c>
      <c r="C38" s="11" t="str">
        <f>template!C38</f>
        <v>Individual researcher profiles</v>
      </c>
      <c r="D38" s="11" t="str">
        <f>template!D38</f>
        <v>y/n</v>
      </c>
      <c r="E38" s="11" t="str">
        <f>template!E38</f>
        <v>A system is assessed as possessing the feature (y) if it provides pages for individual researchers, including at least the research artefacts they have authored/published.</v>
      </c>
      <c r="F38" s="13" t="s">
        <v>150</v>
      </c>
      <c r="G38" s="48" t="s">
        <v>218</v>
      </c>
      <c r="H38" s="55" t="s">
        <v>237</v>
      </c>
    </row>
    <row r="39" spans="1:8" ht="51">
      <c r="A39" s="12" t="str">
        <f>template!A39</f>
        <v xml:space="preserve"> </v>
      </c>
      <c r="B39" s="33" t="str">
        <f>template!B39</f>
        <v>Creating new social connections</v>
      </c>
      <c r="C39" s="11" t="str">
        <f>template!C39</f>
        <v>Like button</v>
      </c>
      <c r="D39" s="11" t="str">
        <f>template!D39</f>
        <v>y/n</v>
      </c>
      <c r="E39" s="11" t="str">
        <f>template!E39</f>
        <v xml:space="preserve">A system is assessed as possessing the feature (y) if it gives the ability to users to provide simple positive feedback (likes) on research artefacts. </v>
      </c>
      <c r="F39" s="13" t="s">
        <v>150</v>
      </c>
      <c r="G39" s="14"/>
      <c r="H39" s="14"/>
    </row>
    <row r="40" spans="1:8" ht="38.25">
      <c r="A40" s="12" t="str">
        <f>template!A40</f>
        <v xml:space="preserve"> </v>
      </c>
      <c r="B40" s="11" t="str">
        <f>template!B40</f>
        <v xml:space="preserve"> </v>
      </c>
      <c r="C40" s="11" t="str">
        <f>template!C40</f>
        <v>Comments</v>
      </c>
      <c r="D40" s="11" t="str">
        <f>template!D40</f>
        <v>y/n</v>
      </c>
      <c r="E40" s="11" t="str">
        <f>template!E40</f>
        <v>A system is assessed as possessing the feature (y) if it enables users to comment on individual research artefacts.</v>
      </c>
      <c r="F40" s="13" t="s">
        <v>142</v>
      </c>
      <c r="G40" s="46" t="s">
        <v>238</v>
      </c>
      <c r="H40" s="47"/>
    </row>
    <row r="41" spans="1:8" ht="51">
      <c r="A41" s="12" t="str">
        <f>template!A41</f>
        <v xml:space="preserve"> </v>
      </c>
      <c r="B41" s="11" t="str">
        <f>template!B41</f>
        <v xml:space="preserve"> </v>
      </c>
      <c r="C41" s="11" t="str">
        <f>template!C41</f>
        <v>Sharing</v>
      </c>
      <c r="D41" s="11" t="str">
        <f>template!D41</f>
        <v>y/n</v>
      </c>
      <c r="E41" s="11" t="str">
        <f>template!E41</f>
        <v xml:space="preserve">A system is assessed as possessing the feature (y) if it provides ways to share research artefacts with other users, on the system or other platforms (e.g. social media). </v>
      </c>
      <c r="F41" s="13" t="s">
        <v>142</v>
      </c>
      <c r="G41" s="46" t="s">
        <v>239</v>
      </c>
      <c r="H41" s="47"/>
    </row>
    <row r="42" spans="1:8" ht="51">
      <c r="A42" s="12" t="str">
        <f>template!A42</f>
        <v xml:space="preserve"> </v>
      </c>
      <c r="B42" s="11" t="str">
        <f>template!B42</f>
        <v xml:space="preserve"> </v>
      </c>
      <c r="C42" s="11" t="str">
        <f>template!C42</f>
        <v>Following</v>
      </c>
      <c r="D42" s="11" t="str">
        <f>template!D42</f>
        <v>y/n</v>
      </c>
      <c r="E42" s="11" t="str">
        <f>template!E42</f>
        <v>A system is assessed as possessing the feature (y) if it enables users to follow, and receive updates from, other users, research artefacts, collections, institutions, etc.</v>
      </c>
      <c r="F42" s="13" t="s">
        <v>142</v>
      </c>
      <c r="G42" s="46" t="s">
        <v>240</v>
      </c>
      <c r="H42" s="14"/>
    </row>
    <row r="43" spans="1:8" ht="51">
      <c r="A43" s="12" t="str">
        <f>template!A43</f>
        <v xml:space="preserve"> </v>
      </c>
      <c r="B43" s="11" t="str">
        <f>template!B43</f>
        <v xml:space="preserve"> </v>
      </c>
      <c r="C43" s="11" t="str">
        <f>template!C43</f>
        <v>Discussion forums</v>
      </c>
      <c r="D43" s="11" t="str">
        <f>template!D43</f>
        <v>y/n</v>
      </c>
      <c r="E43" s="11" t="str">
        <f>template!E43</f>
        <v>A system is assessed as possessing the feature (y) if it includes discussion forums for users and/or for communication with/from the administrators.</v>
      </c>
      <c r="F43" s="13" t="s">
        <v>150</v>
      </c>
      <c r="G43" s="14"/>
      <c r="H43" s="14"/>
    </row>
    <row r="44" spans="1:8" ht="76.5">
      <c r="A44" s="12" t="str">
        <f>template!A44</f>
        <v xml:space="preserve"> </v>
      </c>
      <c r="B44" s="11" t="str">
        <f>template!B44</f>
        <v xml:space="preserve"> </v>
      </c>
      <c r="C44" s="11" t="str">
        <f>template!C44</f>
        <v>Development community</v>
      </c>
      <c r="D44" s="11" t="str">
        <f>template!D44</f>
        <v>h/m/l/c</v>
      </c>
      <c r="E44" s="11" t="str">
        <f>template!E44</f>
        <v>For a proprietary, closed system, the assessement should be closed (c). For an open system, assessement is based on the frequency of activities in the development community (daily/weekly updates: high, monthly/quaterly updates: medium, less: low).</v>
      </c>
      <c r="F44" s="18" t="s">
        <v>199</v>
      </c>
      <c r="G44" s="19"/>
      <c r="H44" s="14"/>
    </row>
    <row r="45" spans="1:8" ht="38.25">
      <c r="A45" s="6" t="str">
        <f>template!A45</f>
        <v>Trust</v>
      </c>
      <c r="B45" s="31" t="str">
        <f>template!B45</f>
        <v>Content</v>
      </c>
      <c r="C45" s="9" t="str">
        <f>template!C45</f>
        <v>Authentication</v>
      </c>
      <c r="D45" s="9" t="str">
        <f>template!D45</f>
        <v>y/n</v>
      </c>
      <c r="E45" s="9" t="str">
        <f>template!E45</f>
        <v>A system is assessed as possessing the feature (y) if it includes an authentication mechanism for users.</v>
      </c>
      <c r="F45" s="8" t="s">
        <v>142</v>
      </c>
      <c r="G45" s="10"/>
      <c r="H45" s="14"/>
    </row>
    <row r="46" spans="1:8" ht="51">
      <c r="A46" s="12" t="str">
        <f>template!A46</f>
        <v xml:space="preserve"> </v>
      </c>
      <c r="B46" s="11" t="str">
        <f>template!B46</f>
        <v xml:space="preserve"> </v>
      </c>
      <c r="C46" s="11" t="str">
        <f>template!C46</f>
        <v>Gate keeping</v>
      </c>
      <c r="D46" s="11" t="str">
        <f>template!D46</f>
        <v>y/n</v>
      </c>
      <c r="E46" s="11" t="str">
        <f>template!E46</f>
        <v xml:space="preserve">A system is assessed as possessing the feature (y) if it provides a review functionality during submission by data stewards or other permitted organizational users. </v>
      </c>
      <c r="F46" s="13" t="s">
        <v>150</v>
      </c>
      <c r="G46" s="14"/>
      <c r="H46" s="14"/>
    </row>
    <row r="47" spans="1:8" ht="38.25">
      <c r="A47" s="12" t="str">
        <f>template!A47</f>
        <v xml:space="preserve"> </v>
      </c>
      <c r="B47" s="11" t="str">
        <f>template!B47</f>
        <v xml:space="preserve"> </v>
      </c>
      <c r="C47" s="11" t="str">
        <f>template!C47</f>
        <v>Review feature</v>
      </c>
      <c r="D47" s="11" t="str">
        <f>template!D47</f>
        <v>y/n</v>
      </c>
      <c r="E47" s="11" t="str">
        <f>template!E47</f>
        <v xml:space="preserve">A system is assessed as possessing the feature (y) if it includes a functionality for writing reviews on specific research artefacts. </v>
      </c>
      <c r="F47" s="13" t="s">
        <v>150</v>
      </c>
      <c r="G47" s="14"/>
      <c r="H47" s="14"/>
    </row>
    <row r="48" spans="1:8" ht="51">
      <c r="A48" s="12" t="str">
        <f>template!A49</f>
        <v xml:space="preserve"> </v>
      </c>
      <c r="B48" s="33" t="str">
        <f>template!B48</f>
        <v>Content support</v>
      </c>
      <c r="C48" s="11" t="str">
        <f>template!C48</f>
        <v>Indicator</v>
      </c>
      <c r="D48" s="11" t="str">
        <f>template!D48</f>
        <v>n/s/a</v>
      </c>
      <c r="E48" s="11" t="str">
        <f>template!E48</f>
        <v>A system is assessed as possessing the feature (s) if it records usage statistics and (a) if it provides advanced research indicators like h-Index or AltMetrics.</v>
      </c>
      <c r="F48" s="13" t="s">
        <v>241</v>
      </c>
      <c r="G48" s="46" t="s">
        <v>242</v>
      </c>
      <c r="H48" s="14"/>
    </row>
    <row r="49" spans="1:8" ht="25.5">
      <c r="A49" s="12" t="e">
        <f>template!#REF!</f>
        <v>#REF!</v>
      </c>
      <c r="B49" s="11" t="str">
        <f>template!B49</f>
        <v xml:space="preserve"> </v>
      </c>
      <c r="C49" s="11" t="str">
        <f>template!C49</f>
        <v>Long term preservation</v>
      </c>
      <c r="D49" s="11" t="str">
        <f>template!D49</f>
        <v>date</v>
      </c>
      <c r="E49" s="11" t="str">
        <f>template!E49</f>
        <v xml:space="preserve">Date at which the first available artefact was deposited on the platform. </v>
      </c>
      <c r="F49" s="13">
        <v>2009</v>
      </c>
      <c r="G49" s="46" t="s">
        <v>243</v>
      </c>
      <c r="H49" s="55" t="s">
        <v>244</v>
      </c>
    </row>
    <row r="50" spans="1:8" ht="38.25">
      <c r="A50" s="12" t="str">
        <f>template!A50</f>
        <v xml:space="preserve"> </v>
      </c>
      <c r="B50" s="33" t="str">
        <f>template!B50</f>
        <v>System</v>
      </c>
      <c r="C50" s="11" t="str">
        <f>template!C50</f>
        <v>Open Source software and libraries</v>
      </c>
      <c r="D50" s="11" t="str">
        <f>template!D50</f>
        <v>y/n</v>
      </c>
      <c r="E50" s="11" t="str">
        <f>template!E50</f>
        <v xml:space="preserve">A system is assessed as possessing the feature (y) if the underlying system is open source. </v>
      </c>
      <c r="F50" s="13" t="s">
        <v>150</v>
      </c>
      <c r="G50" s="14"/>
      <c r="H50" s="14"/>
    </row>
    <row r="51" spans="1:8" ht="63.75">
      <c r="A51" s="12" t="str">
        <f>template!A51</f>
        <v xml:space="preserve"> </v>
      </c>
      <c r="B51" s="11" t="str">
        <f>template!B51</f>
        <v xml:space="preserve"> </v>
      </c>
      <c r="C51" s="11" t="str">
        <f>template!C51</f>
        <v>Uptake</v>
      </c>
      <c r="D51" s="11" t="str">
        <f>template!D51</f>
        <v>h/m/l</v>
      </c>
      <c r="E51" s="11" t="str">
        <f>template!E51</f>
        <v>A system is assessed as having high uptake (h) if it is used by a thousands of active users each month, medium uptake (m) with hundreds of active users, and low uptake (l) with lower numbers of active users.</v>
      </c>
      <c r="F51" s="13" t="s">
        <v>179</v>
      </c>
      <c r="G51" s="46" t="s">
        <v>245</v>
      </c>
      <c r="H51" s="55" t="s">
        <v>246</v>
      </c>
    </row>
    <row r="52" spans="1:8" ht="38.25">
      <c r="A52" s="12" t="str">
        <f>template!A52</f>
        <v xml:space="preserve"> </v>
      </c>
      <c r="B52" s="33" t="str">
        <f>template!B52</f>
        <v>GDPR</v>
      </c>
      <c r="C52" s="11" t="str">
        <f>template!C52</f>
        <v>System backup</v>
      </c>
      <c r="D52" s="11" t="str">
        <f>template!D52</f>
        <v>y/n</v>
      </c>
      <c r="E52" s="11" t="str">
        <f>template!E52</f>
        <v>A system is assessed as possessing the feature (y) if it includes automated backups in a constant time interval.</v>
      </c>
      <c r="F52" s="13" t="s">
        <v>157</v>
      </c>
      <c r="G52" s="46" t="s">
        <v>247</v>
      </c>
      <c r="H52" s="14"/>
    </row>
    <row r="53" spans="1:8" ht="38.25">
      <c r="A53" s="12" t="str">
        <f>template!A53</f>
        <v xml:space="preserve"> </v>
      </c>
      <c r="B53" s="11" t="str">
        <f>template!B53</f>
        <v xml:space="preserve"> </v>
      </c>
      <c r="C53" s="11" t="str">
        <f>template!C53</f>
        <v>Right of information</v>
      </c>
      <c r="D53" s="11" t="str">
        <f>template!D53</f>
        <v>y/n</v>
      </c>
      <c r="E53" s="11" t="str">
        <f>template!E53</f>
        <v xml:space="preserve">A system is assessed as possessing the feature (y) if it provides a function to get all data about one user. </v>
      </c>
      <c r="F53" s="13" t="s">
        <v>150</v>
      </c>
      <c r="G53" s="46" t="s">
        <v>248</v>
      </c>
      <c r="H53" s="47"/>
    </row>
    <row r="54" spans="1:8" ht="38.25">
      <c r="A54" s="12" t="str">
        <f>template!A54</f>
        <v xml:space="preserve"> </v>
      </c>
      <c r="B54" s="11" t="str">
        <f>template!B54</f>
        <v xml:space="preserve"> </v>
      </c>
      <c r="C54" s="11" t="str">
        <f>template!C54</f>
        <v>Data deletion</v>
      </c>
      <c r="D54" s="11" t="str">
        <f>template!D54</f>
        <v>y/n</v>
      </c>
      <c r="E54" s="11" t="str">
        <f>template!E54</f>
        <v xml:space="preserve">A system is assessed as possessing the feature (y) if it provides a function to delete all data about one user. </v>
      </c>
      <c r="F54" s="13" t="s">
        <v>142</v>
      </c>
      <c r="G54" s="14"/>
      <c r="H54" s="14"/>
    </row>
    <row r="55" spans="1:8" ht="51">
      <c r="A55" s="12" t="str">
        <f>template!A55</f>
        <v xml:space="preserve"> </v>
      </c>
      <c r="B55" s="11" t="str">
        <f>template!B55</f>
        <v xml:space="preserve"> </v>
      </c>
      <c r="C55" s="11" t="str">
        <f>template!C55</f>
        <v>Agreement per data management process</v>
      </c>
      <c r="D55" s="11" t="str">
        <f>template!D55</f>
        <v>y/n</v>
      </c>
      <c r="E55" s="11" t="str">
        <f>template!E55</f>
        <v>A system is assessed as possessing the feature (y) if it allows the user to opt-in, agreeing to single personal data management processes individually.</v>
      </c>
      <c r="F55" s="13" t="s">
        <v>150</v>
      </c>
      <c r="G55" s="46" t="s">
        <v>248</v>
      </c>
      <c r="H55" s="47"/>
    </row>
    <row r="56" spans="1:8" ht="38.25">
      <c r="A56" s="12" t="str">
        <f>template!A56</f>
        <v xml:space="preserve"> </v>
      </c>
      <c r="B56" s="11" t="str">
        <f>template!B56</f>
        <v xml:space="preserve"> </v>
      </c>
      <c r="C56" s="11" t="str">
        <f>template!C56</f>
        <v>Portable and secure data exchange format</v>
      </c>
      <c r="D56" s="11" t="str">
        <f>template!D56</f>
        <v>y/n</v>
      </c>
      <c r="E56" s="11" t="str">
        <f>template!E56</f>
        <v>A system is assessed as possessing the feature (y) if it provides all personal data in an open standard format (e.g. HTML, TXT, PDF).</v>
      </c>
      <c r="F56" s="13" t="s">
        <v>150</v>
      </c>
      <c r="G56" s="46" t="s">
        <v>248</v>
      </c>
      <c r="H56" s="47"/>
    </row>
    <row r="57" spans="1:8" ht="38.25">
      <c r="A57" s="16" t="str">
        <f>template!A57</f>
        <v xml:space="preserve"> </v>
      </c>
      <c r="B57" s="17" t="str">
        <f>template!B57</f>
        <v xml:space="preserve"> </v>
      </c>
      <c r="C57" s="17" t="str">
        <f>template!C57</f>
        <v>Protection against data leaks</v>
      </c>
      <c r="D57" s="17" t="str">
        <f>template!D57</f>
        <v>y/n</v>
      </c>
      <c r="E57" s="17" t="str">
        <f>template!E57</f>
        <v xml:space="preserve">A system is assessed as possessing the feature (y) if it includes security tests for personal data. </v>
      </c>
      <c r="F57" s="18" t="s">
        <v>150</v>
      </c>
      <c r="G57" s="54" t="s">
        <v>249</v>
      </c>
      <c r="H57" s="19"/>
    </row>
  </sheetData>
  <hyperlinks>
    <hyperlink ref="B2" r:id="rId1" xr:uid="{00000000-0004-0000-0200-000000000000}"/>
    <hyperlink ref="H11" r:id="rId2" xr:uid="{00000000-0004-0000-0200-000001000000}"/>
    <hyperlink ref="H12" r:id="rId3" xr:uid="{00000000-0004-0000-0200-000002000000}"/>
    <hyperlink ref="H19" r:id="rId4" xr:uid="{00000000-0004-0000-0200-000003000000}"/>
    <hyperlink ref="H30" r:id="rId5" xr:uid="{00000000-0004-0000-0200-000004000000}"/>
    <hyperlink ref="H38" r:id="rId6" xr:uid="{00000000-0004-0000-0200-000005000000}"/>
    <hyperlink ref="H49" r:id="rId7" xr:uid="{00000000-0004-0000-0200-000006000000}"/>
    <hyperlink ref="H51" r:id="rId8" xr:uid="{00000000-0004-0000-0200-000007000000}"/>
  </hyperlinks>
  <pageMargins left="0.7" right="0.7" top="0.78740157499999996" bottom="0.78740157499999996" header="0.3" footer="0.3"/>
  <tableParts count="1">
    <tablePart r:id="rId9"/>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outlinePr summaryBelow="0" summaryRight="0"/>
  </sheetPr>
  <dimension ref="A1:N57"/>
  <sheetViews>
    <sheetView workbookViewId="0">
      <selection activeCell="E14" sqref="E14"/>
    </sheetView>
  </sheetViews>
  <sheetFormatPr baseColWidth="10" defaultColWidth="14.42578125" defaultRowHeight="15.75" customHeight="1"/>
  <cols>
    <col min="1" max="1" width="15.28515625" customWidth="1"/>
    <col min="2" max="2" width="17.85546875" customWidth="1"/>
    <col min="3" max="3" width="27" customWidth="1"/>
    <col min="4" max="4" width="16.5703125" customWidth="1"/>
    <col min="5" max="5" width="40.28515625" customWidth="1"/>
    <col min="7" max="7" width="49.140625" customWidth="1"/>
    <col min="8" max="8" width="45.140625" customWidth="1"/>
  </cols>
  <sheetData>
    <row r="1" spans="1:14">
      <c r="A1" s="1" t="s">
        <v>137</v>
      </c>
      <c r="B1" s="2" t="s">
        <v>250</v>
      </c>
      <c r="C1" s="3"/>
      <c r="D1" s="3"/>
      <c r="E1" s="2"/>
      <c r="F1" s="1"/>
      <c r="G1" s="1"/>
      <c r="H1" s="56"/>
      <c r="I1" s="3"/>
      <c r="J1" s="3"/>
      <c r="K1" s="3"/>
      <c r="L1" s="3"/>
      <c r="M1" s="3"/>
      <c r="N1" s="3"/>
    </row>
    <row r="2" spans="1:14">
      <c r="A2" s="1" t="s">
        <v>139</v>
      </c>
      <c r="B2" s="44" t="s">
        <v>251</v>
      </c>
      <c r="C2" s="3"/>
      <c r="D2" s="3"/>
      <c r="E2" s="2"/>
      <c r="F2" s="2"/>
      <c r="G2" s="3"/>
      <c r="H2" s="3"/>
    </row>
    <row r="3" spans="1:14">
      <c r="A3" s="1"/>
      <c r="B3" s="2"/>
      <c r="C3" s="57"/>
      <c r="D3" s="2"/>
      <c r="E3" s="2"/>
      <c r="F3" s="3"/>
      <c r="G3" s="3"/>
      <c r="H3" s="3"/>
    </row>
    <row r="4" spans="1:14">
      <c r="A4" s="1"/>
      <c r="C4" s="3"/>
      <c r="D4" s="2"/>
      <c r="E4" s="3"/>
      <c r="F4" s="3"/>
      <c r="G4" s="3"/>
      <c r="H4" s="3"/>
    </row>
    <row r="5" spans="1:14">
      <c r="A5" s="4" t="s">
        <v>0</v>
      </c>
      <c r="B5" s="4" t="s">
        <v>1</v>
      </c>
      <c r="C5" s="4" t="s">
        <v>2</v>
      </c>
      <c r="D5" s="4" t="s">
        <v>3</v>
      </c>
      <c r="E5" s="4" t="s">
        <v>4</v>
      </c>
      <c r="F5" s="4" t="s">
        <v>5</v>
      </c>
      <c r="G5" s="4" t="s">
        <v>6</v>
      </c>
      <c r="H5" s="58" t="s">
        <v>141</v>
      </c>
    </row>
    <row r="6" spans="1:14" ht="38.25">
      <c r="A6" s="6" t="str">
        <f>template!A6</f>
        <v xml:space="preserve">Findability </v>
      </c>
      <c r="B6" s="7" t="s">
        <v>9</v>
      </c>
      <c r="C6" s="11" t="str">
        <f>template!C6</f>
        <v>Persistent identifiers</v>
      </c>
      <c r="D6" s="11" t="str">
        <f>template!D6</f>
        <v>y/n</v>
      </c>
      <c r="E6" s="11" t="str">
        <f>template!E6</f>
        <v>A system is assessed yes (y) if it automatically assigns a persistent identifier to a research artefact.</v>
      </c>
      <c r="F6" s="8" t="s">
        <v>142</v>
      </c>
      <c r="G6" s="59" t="s">
        <v>252</v>
      </c>
      <c r="H6" s="60" t="s">
        <v>253</v>
      </c>
    </row>
    <row r="7" spans="1:14" ht="51">
      <c r="A7" s="11" t="str">
        <f>template!A7</f>
        <v xml:space="preserve"> </v>
      </c>
      <c r="B7" s="11" t="str">
        <f>template!B7</f>
        <v xml:space="preserve"> </v>
      </c>
      <c r="C7" s="11" t="str">
        <f>template!C7</f>
        <v>Generates DOIs</v>
      </c>
      <c r="D7" s="11" t="str">
        <f>template!D7</f>
        <v>y/n</v>
      </c>
      <c r="E7" s="11" t="str">
        <f>template!E7</f>
        <v>A system is assessed yes (y) if, in addition to a possible unique identifier local to the system, it also supports the generation of a DOI for a research artefact.</v>
      </c>
      <c r="F7" s="13" t="s">
        <v>142</v>
      </c>
      <c r="G7" s="61" t="s">
        <v>254</v>
      </c>
      <c r="H7" s="55" t="s">
        <v>253</v>
      </c>
    </row>
    <row r="8" spans="1:14" ht="51">
      <c r="A8" s="11" t="str">
        <f>template!A8</f>
        <v xml:space="preserve"> </v>
      </c>
      <c r="B8" s="11" t="str">
        <f>template!B8</f>
        <v xml:space="preserve"> </v>
      </c>
      <c r="C8" s="11" t="str">
        <f>template!C8</f>
        <v>External identifiers</v>
      </c>
      <c r="D8" s="11" t="str">
        <f>template!D8</f>
        <v>y/n</v>
      </c>
      <c r="E8" s="11" t="str">
        <f>template!E8</f>
        <v>A system is assessed yes (y) if it allows the import of idenfiers of the research artefact, external to itself.</v>
      </c>
      <c r="F8" s="13" t="s">
        <v>142</v>
      </c>
      <c r="G8" s="61" t="s">
        <v>255</v>
      </c>
      <c r="H8" s="55" t="s">
        <v>253</v>
      </c>
    </row>
    <row r="9" spans="1:14" ht="51">
      <c r="A9" s="11" t="str">
        <f>template!A9</f>
        <v xml:space="preserve"> </v>
      </c>
      <c r="B9" s="11" t="str">
        <f>template!B9</f>
        <v xml:space="preserve"> </v>
      </c>
      <c r="C9" s="11" t="str">
        <f>template!C9</f>
        <v>Dereferenceable identifiers</v>
      </c>
      <c r="D9" s="11" t="str">
        <f>template!D9</f>
        <v>y/n</v>
      </c>
      <c r="E9" s="11" t="str">
        <f>template!E9</f>
        <v>A system is assessed yes (y) if it provides a unique identifier for research artefacts that is dereferenceable to the artefact's location in the system.</v>
      </c>
      <c r="F9" s="13" t="s">
        <v>142</v>
      </c>
      <c r="G9" s="61" t="s">
        <v>256</v>
      </c>
      <c r="H9" s="14"/>
    </row>
    <row r="10" spans="1:14" ht="38.25">
      <c r="A10" s="11" t="str">
        <f>template!A10</f>
        <v xml:space="preserve"> </v>
      </c>
      <c r="B10" s="15" t="s">
        <v>19</v>
      </c>
      <c r="C10" s="11" t="str">
        <f>template!C10</f>
        <v>Indexes and searches metadata</v>
      </c>
      <c r="D10" s="11" t="str">
        <f>template!D10</f>
        <v>y/n</v>
      </c>
      <c r="E10" s="11" t="str">
        <f>template!E10</f>
        <v>A system is assessed yes (y) if it enables search over the metadata of the research artefacts.</v>
      </c>
      <c r="F10" s="13" t="s">
        <v>142</v>
      </c>
      <c r="G10" s="61" t="s">
        <v>257</v>
      </c>
      <c r="H10" s="55" t="s">
        <v>258</v>
      </c>
    </row>
    <row r="11" spans="1:14" ht="38.25">
      <c r="A11" s="11" t="str">
        <f>template!A11</f>
        <v xml:space="preserve"> </v>
      </c>
      <c r="B11" s="11" t="str">
        <f>template!B11</f>
        <v xml:space="preserve"> </v>
      </c>
      <c r="C11" s="11" t="str">
        <f>template!C11</f>
        <v>Indexes and searches content</v>
      </c>
      <c r="D11" s="11" t="str">
        <f>template!D11</f>
        <v>y/n</v>
      </c>
      <c r="E11" s="11" t="str">
        <f>template!E11</f>
        <v>A system is assessed yes (y) if it enables search over the content of the research artefact.</v>
      </c>
      <c r="F11" s="13" t="s">
        <v>150</v>
      </c>
      <c r="G11" s="61" t="s">
        <v>259</v>
      </c>
      <c r="H11" s="55" t="s">
        <v>258</v>
      </c>
    </row>
    <row r="12" spans="1:14" ht="25.5">
      <c r="A12" s="11" t="str">
        <f>template!A12</f>
        <v xml:space="preserve"> </v>
      </c>
      <c r="B12" s="11" t="str">
        <f>template!B12</f>
        <v xml:space="preserve"> </v>
      </c>
      <c r="C12" s="11" t="str">
        <f>template!C12</f>
        <v>Advanced search features</v>
      </c>
      <c r="D12" s="11" t="str">
        <f>template!D12</f>
        <v>y/n</v>
      </c>
      <c r="E12" s="11" t="str">
        <f>template!E12</f>
        <v>A system is assessed yes (y) if it provides advanced search features.</v>
      </c>
      <c r="F12" s="18" t="s">
        <v>142</v>
      </c>
      <c r="G12" s="62" t="s">
        <v>260</v>
      </c>
      <c r="H12" s="63" t="s">
        <v>258</v>
      </c>
    </row>
    <row r="13" spans="1:14" ht="38.25">
      <c r="A13" s="6" t="str">
        <f>template!A13</f>
        <v>Accessibility</v>
      </c>
      <c r="B13" s="31" t="str">
        <f>template!B13</f>
        <v>Content language</v>
      </c>
      <c r="C13" s="9" t="str">
        <f>template!C13</f>
        <v>Language support</v>
      </c>
      <c r="D13" s="9" t="str">
        <f>template!D13</f>
        <v>y/n</v>
      </c>
      <c r="E13" s="9" t="str">
        <f>template!E13</f>
        <v>A system is assessed as providing language support (y) if its interface is available in more than one language.</v>
      </c>
      <c r="F13" s="8" t="s">
        <v>150</v>
      </c>
      <c r="G13" s="59" t="s">
        <v>261</v>
      </c>
      <c r="H13" s="14"/>
    </row>
    <row r="14" spans="1:14" ht="51">
      <c r="A14" s="11" t="str">
        <f>template!A14</f>
        <v xml:space="preserve"> </v>
      </c>
      <c r="B14" s="11" t="str">
        <f>template!B14</f>
        <v xml:space="preserve"> </v>
      </c>
      <c r="C14" s="11" t="str">
        <f>template!C14</f>
        <v>Protocols and APIs supported</v>
      </c>
      <c r="D14" s="11" t="str">
        <f>template!D14</f>
        <v>y/n</v>
      </c>
      <c r="E14" s="11" t="str">
        <f>template!E14</f>
        <v>A system is assessed as providing protocols and APIs (y) if it makes available at least one protocol and/or API for access to research artefacts.</v>
      </c>
      <c r="F14" s="13" t="s">
        <v>142</v>
      </c>
      <c r="G14" s="61" t="s">
        <v>262</v>
      </c>
      <c r="H14" s="55" t="s">
        <v>263</v>
      </c>
    </row>
    <row r="15" spans="1:14" ht="51">
      <c r="A15" s="11" t="str">
        <f>template!A15</f>
        <v xml:space="preserve"> </v>
      </c>
      <c r="B15" s="33" t="str">
        <f>template!B15</f>
        <v>Content availability</v>
      </c>
      <c r="C15" s="11" t="str">
        <f>template!C15</f>
        <v>Long term preservation</v>
      </c>
      <c r="D15" s="11" t="str">
        <f>template!D15</f>
        <v>y/n</v>
      </c>
      <c r="E15" s="11" t="str">
        <f>template!E15</f>
        <v>A system is assesssed yes (y) if it offers a convenient mechanism to perform long term preservation beyond a simple database backup.</v>
      </c>
      <c r="F15" s="13" t="s">
        <v>142</v>
      </c>
      <c r="G15" s="64" t="s">
        <v>264</v>
      </c>
      <c r="H15" s="65" t="s">
        <v>265</v>
      </c>
    </row>
    <row r="16" spans="1:14" ht="51">
      <c r="A16" s="11" t="str">
        <f>template!A16</f>
        <v xml:space="preserve"> </v>
      </c>
      <c r="B16" s="11" t="str">
        <f>template!B16</f>
        <v xml:space="preserve"> </v>
      </c>
      <c r="C16" s="11" t="str">
        <f>template!C16</f>
        <v>Availability</v>
      </c>
      <c r="D16" s="11" t="str">
        <f>template!D16</f>
        <v>h/m/l</v>
      </c>
      <c r="E16" s="11" t="str">
        <f>template!E16</f>
        <v>A system is assed high (h) if the uptime is &gt;= 99,9%, it is assessed medium (m) if the uptime is between 99,9% and 99% and low (l) if it is below 99% .</v>
      </c>
      <c r="F16" s="13" t="s">
        <v>182</v>
      </c>
      <c r="G16" s="66">
        <v>0.99980000000000002</v>
      </c>
      <c r="H16" s="67" t="s">
        <v>253</v>
      </c>
    </row>
    <row r="17" spans="1:8" ht="102">
      <c r="A17" s="11" t="str">
        <f>template!A17</f>
        <v xml:space="preserve"> </v>
      </c>
      <c r="B17" s="11" t="str">
        <f>template!B17</f>
        <v xml:space="preserve"> </v>
      </c>
      <c r="C17" s="17" t="str">
        <f>template!C17</f>
        <v>Access control</v>
      </c>
      <c r="D17" s="17" t="str">
        <f>template!D17</f>
        <v>open, closed, on-request</v>
      </c>
      <c r="E17" s="17" t="str">
        <f>template!E17</f>
        <v>A system is assessed open, if it makes research artefacts public by default. It is assessed as closed if it is primary designed for closed repositories. It is assessed on-request if it offers an on-request feature.</v>
      </c>
      <c r="F17" s="2" t="s">
        <v>39</v>
      </c>
      <c r="G17" s="64" t="s">
        <v>266</v>
      </c>
      <c r="H17" s="68" t="s">
        <v>265</v>
      </c>
    </row>
    <row r="18" spans="1:8" ht="38.25">
      <c r="A18" s="6" t="str">
        <f>template!A18</f>
        <v>Interoperability</v>
      </c>
      <c r="B18" s="31" t="str">
        <f>template!B18</f>
        <v>Content</v>
      </c>
      <c r="C18" s="9" t="str">
        <f>template!C18</f>
        <v>Standard format for metadata</v>
      </c>
      <c r="D18" s="9" t="str">
        <f>template!D18</f>
        <v>y/n</v>
      </c>
      <c r="E18" s="9" t="str">
        <f>template!E18</f>
        <v>A system is assessed yes (y) if it employs a standardised and established format for providing the metadata.</v>
      </c>
      <c r="F18" s="8" t="s">
        <v>142</v>
      </c>
      <c r="G18" s="59" t="s">
        <v>267</v>
      </c>
      <c r="H18" s="55" t="s">
        <v>265</v>
      </c>
    </row>
    <row r="19" spans="1:8" ht="38.25">
      <c r="A19" s="11" t="str">
        <f>template!A19</f>
        <v xml:space="preserve"> </v>
      </c>
      <c r="B19" s="11" t="str">
        <f>template!B19</f>
        <v xml:space="preserve"> </v>
      </c>
      <c r="C19" s="11" t="str">
        <f>template!C19</f>
        <v>Standard formats for content</v>
      </c>
      <c r="D19" s="11" t="str">
        <f>template!D19</f>
        <v>y/n</v>
      </c>
      <c r="E19" s="11" t="str">
        <f>template!E19</f>
        <v>A system is assessed yes (y) if it supports the provision of data in common and standard file formats.</v>
      </c>
      <c r="F19" s="13" t="s">
        <v>142</v>
      </c>
      <c r="G19" s="61" t="s">
        <v>268</v>
      </c>
      <c r="H19" s="55" t="s">
        <v>265</v>
      </c>
    </row>
    <row r="20" spans="1:8" ht="38.25">
      <c r="A20" s="11" t="str">
        <f>template!A20</f>
        <v xml:space="preserve"> </v>
      </c>
      <c r="B20" s="11" t="str">
        <f>template!B20</f>
        <v xml:space="preserve"> </v>
      </c>
      <c r="C20" s="11" t="str">
        <f>template!C20</f>
        <v>Persistent identifiers</v>
      </c>
      <c r="D20" s="11" t="str">
        <f>template!D20</f>
        <v>y/n</v>
      </c>
      <c r="E20" s="11" t="str">
        <f>template!E20</f>
        <v>A system is assessed yes (y) if it assigns a persistent identifier (e.g. a stable URL) to the research artefacts.</v>
      </c>
      <c r="F20" s="13" t="s">
        <v>142</v>
      </c>
      <c r="G20" s="61" t="s">
        <v>165</v>
      </c>
      <c r="H20" s="14"/>
    </row>
    <row r="21" spans="1:8" ht="38.25">
      <c r="A21" s="11" t="str">
        <f>template!A21</f>
        <v xml:space="preserve"> </v>
      </c>
      <c r="B21" s="11" t="str">
        <f>template!B21</f>
        <v xml:space="preserve"> </v>
      </c>
      <c r="C21" s="11" t="str">
        <f>template!C21</f>
        <v>Custom metadata</v>
      </c>
      <c r="D21" s="11" t="str">
        <f>template!D21</f>
        <v>y/n</v>
      </c>
      <c r="E21" s="11" t="str">
        <f>template!E21</f>
        <v>A system is assessed yes (y) if it allows to customize, extend and limit the metadata schema/format.</v>
      </c>
      <c r="F21" s="13" t="s">
        <v>150</v>
      </c>
      <c r="G21" s="61" t="s">
        <v>269</v>
      </c>
      <c r="H21" s="14"/>
    </row>
    <row r="22" spans="1:8" ht="51">
      <c r="A22" s="11" t="str">
        <f>template!A22</f>
        <v xml:space="preserve"> </v>
      </c>
      <c r="B22" s="11" t="str">
        <f>template!B22</f>
        <v xml:space="preserve"> </v>
      </c>
      <c r="C22" s="11" t="str">
        <f>template!C22</f>
        <v>Linking of metadata and content</v>
      </c>
      <c r="D22" s="11" t="str">
        <f>template!D22</f>
        <v>y/n</v>
      </c>
      <c r="E22" s="11" t="str">
        <f>template!E22</f>
        <v xml:space="preserve">A system is assessed yes (y) if it supports the creation and publication of semantic links between different metadata and/or research artefacts. </v>
      </c>
      <c r="F22" s="13" t="s">
        <v>150</v>
      </c>
      <c r="G22" s="61" t="s">
        <v>270</v>
      </c>
      <c r="H22" s="14"/>
    </row>
    <row r="23" spans="1:8" ht="63.75">
      <c r="A23" s="11" t="str">
        <f>template!A23</f>
        <v xml:space="preserve"> </v>
      </c>
      <c r="B23" s="33" t="str">
        <f>template!B23</f>
        <v>Content interaction</v>
      </c>
      <c r="C23" s="11" t="str">
        <f>template!C23</f>
        <v>Import and upload of metadata and content</v>
      </c>
      <c r="D23" s="11" t="str">
        <f>template!D23</f>
        <v>y/p/n</v>
      </c>
      <c r="E23" s="11" t="str">
        <f>template!E23</f>
        <v>A system is assessed yes (y) if it supports the import and upload of metadata and data via multiple means, e.g. a web frontend or a standard API. It is assessed partially (p) if it only supports the provision via a web interface.</v>
      </c>
      <c r="F23" s="13" t="s">
        <v>142</v>
      </c>
      <c r="G23" s="61" t="s">
        <v>271</v>
      </c>
      <c r="H23" s="55" t="s">
        <v>272</v>
      </c>
    </row>
    <row r="24" spans="1:8" ht="76.5">
      <c r="A24" s="11" t="str">
        <f>template!A24</f>
        <v xml:space="preserve"> </v>
      </c>
      <c r="B24" s="11" t="str">
        <f>template!B24</f>
        <v xml:space="preserve"> </v>
      </c>
      <c r="C24" s="11" t="str">
        <f>template!C24</f>
        <v>Export and download of metadata and content</v>
      </c>
      <c r="D24" s="11" t="str">
        <f>template!D24</f>
        <v>y/p/n</v>
      </c>
      <c r="E24" s="11" t="str">
        <f>template!E24</f>
        <v>A system is assessed yes (y) if it supports the export and download of metadata and data via multiple means, e.g. a web frontend or a standard API. It is assessed partially (p) if it only supports the download via a web interface.</v>
      </c>
      <c r="F24" s="13" t="s">
        <v>142</v>
      </c>
      <c r="G24" s="61" t="s">
        <v>273</v>
      </c>
      <c r="H24" s="55" t="s">
        <v>263</v>
      </c>
    </row>
    <row r="25" spans="1:8" ht="51">
      <c r="A25" s="11" t="str">
        <f>template!A25</f>
        <v xml:space="preserve"> </v>
      </c>
      <c r="B25" s="11" t="str">
        <f>template!B25</f>
        <v xml:space="preserve"> </v>
      </c>
      <c r="C25" s="11" t="str">
        <f>template!C25</f>
        <v>Custom submission process</v>
      </c>
      <c r="D25" s="11" t="str">
        <f>template!D25</f>
        <v>y/n</v>
      </c>
      <c r="E25" s="11" t="str">
        <f>template!E25</f>
        <v>A system is assessed yes (y) it it supports the creation and maintenance of a customised submission process, including fine-grain access control and role assignment.</v>
      </c>
      <c r="F25" s="13" t="s">
        <v>150</v>
      </c>
      <c r="G25" s="61" t="s">
        <v>270</v>
      </c>
      <c r="H25" s="14"/>
    </row>
    <row r="26" spans="1:8" ht="51">
      <c r="A26" s="11" t="str">
        <f>template!A26</f>
        <v xml:space="preserve"> </v>
      </c>
      <c r="B26" s="11" t="str">
        <f>template!B26</f>
        <v xml:space="preserve"> </v>
      </c>
      <c r="C26" s="11" t="str">
        <f>template!C26</f>
        <v xml:space="preserve">Data federation </v>
      </c>
      <c r="D26" s="11" t="str">
        <f>template!D26</f>
        <v>y/n</v>
      </c>
      <c r="E26" s="11" t="str">
        <f>template!E26</f>
        <v xml:space="preserve">A system is assessed yes (y) if it provides a built-in mechanism to make the metadata and data in other repositories (running the same system) available. </v>
      </c>
      <c r="F26" s="18" t="s">
        <v>150</v>
      </c>
      <c r="G26" s="61" t="s">
        <v>270</v>
      </c>
      <c r="H26" s="19"/>
    </row>
    <row r="27" spans="1:8" ht="76.5">
      <c r="A27" s="6" t="str">
        <f>template!A27</f>
        <v>Reusability</v>
      </c>
      <c r="B27" s="31" t="str">
        <f>template!B27</f>
        <v>Content depositing</v>
      </c>
      <c r="C27" s="9" t="str">
        <f>template!C27</f>
        <v>Licence support</v>
      </c>
      <c r="D27" s="9" t="str">
        <f>template!D27</f>
        <v>y/l/n</v>
      </c>
      <c r="E27" s="9" t="str">
        <f>template!E27</f>
        <v>A system is assessed high (h) if it provides a highly usable and easy-to-understand mechanism to select a fitting licence for an artefact. It is assessed limited (l), if it at least provides a customizable controlled list of licences.</v>
      </c>
      <c r="F27" s="8" t="s">
        <v>142</v>
      </c>
      <c r="G27" s="59" t="s">
        <v>274</v>
      </c>
      <c r="H27" s="55" t="s">
        <v>265</v>
      </c>
    </row>
    <row r="28" spans="1:8" ht="63.75">
      <c r="A28" s="11" t="str">
        <f>template!A28</f>
        <v xml:space="preserve"> </v>
      </c>
      <c r="B28" s="33" t="str">
        <f>template!B28</f>
        <v>Content access</v>
      </c>
      <c r="C28" s="11" t="str">
        <f>template!C28</f>
        <v>Licence support</v>
      </c>
      <c r="D28" s="11" t="str">
        <f>template!D28</f>
        <v>y/l/n</v>
      </c>
      <c r="E28" s="11" t="str">
        <f>template!E28</f>
        <v>A system is assessed high (h) if it provides an easy-to-understand and human-readable description of the terms of use. It is assessed limited (l), if it at least provides a link to the applied licence.</v>
      </c>
      <c r="F28" s="13" t="s">
        <v>175</v>
      </c>
      <c r="G28" s="61" t="s">
        <v>275</v>
      </c>
      <c r="H28" s="14"/>
    </row>
    <row r="29" spans="1:8" ht="51">
      <c r="A29" s="11" t="str">
        <f>template!A29</f>
        <v xml:space="preserve"> </v>
      </c>
      <c r="B29" s="40" t="str">
        <f>template!B29</f>
        <v>Content support</v>
      </c>
      <c r="C29" s="11" t="str">
        <f>template!C29</f>
        <v>Data</v>
      </c>
      <c r="D29" s="11" t="str">
        <f>template!D29</f>
        <v>y/n</v>
      </c>
      <c r="E29" s="11" t="str">
        <f>template!E29</f>
        <v>A system is assessed as possessing the feature (y) if it allows users to access the content in a structured and machine-readable manner.</v>
      </c>
      <c r="F29" s="18" t="s">
        <v>150</v>
      </c>
      <c r="G29" s="61" t="s">
        <v>270</v>
      </c>
      <c r="H29" s="14"/>
    </row>
    <row r="30" spans="1:8" ht="38.25">
      <c r="A30" s="6" t="str">
        <f>template!A30</f>
        <v>Engagement</v>
      </c>
      <c r="B30" s="33" t="str">
        <f>template!B30</f>
        <v>Usability and ease of use</v>
      </c>
      <c r="C30" s="9" t="str">
        <f>template!C30</f>
        <v>Support and documentation</v>
      </c>
      <c r="D30" s="9" t="str">
        <f>template!D30</f>
        <v>h/m/l</v>
      </c>
      <c r="E30" s="9" t="str">
        <f>template!E30</f>
        <v>A system is assessed high (h) if the documentation and support are of high quality and reachability.</v>
      </c>
      <c r="F30" s="8" t="s">
        <v>179</v>
      </c>
      <c r="G30" s="59" t="s">
        <v>276</v>
      </c>
      <c r="H30" s="53" t="s">
        <v>277</v>
      </c>
    </row>
    <row r="31" spans="1:8" ht="25.5">
      <c r="A31" s="11" t="str">
        <f>template!A31</f>
        <v xml:space="preserve"> </v>
      </c>
      <c r="B31" s="11" t="str">
        <f>template!B31</f>
        <v xml:space="preserve"> </v>
      </c>
      <c r="C31" s="11" t="str">
        <f>template!C31</f>
        <v>Usability</v>
      </c>
      <c r="D31" s="11" t="str">
        <f>template!D31</f>
        <v>h/m/l</v>
      </c>
      <c r="E31" s="11" t="str">
        <f>template!E31</f>
        <v>A system is assessed according to this metrics based on usability testing carried out.</v>
      </c>
      <c r="F31" s="13" t="s">
        <v>157</v>
      </c>
      <c r="G31" s="61" t="s">
        <v>278</v>
      </c>
      <c r="H31" s="14"/>
    </row>
    <row r="32" spans="1:8" ht="51">
      <c r="A32" s="11" t="str">
        <f>template!A32</f>
        <v xml:space="preserve"> </v>
      </c>
      <c r="B32" s="33" t="str">
        <f>template!B32</f>
        <v>Engagement support</v>
      </c>
      <c r="C32" s="11" t="str">
        <f>template!C32</f>
        <v>Push notifications</v>
      </c>
      <c r="D32" s="11" t="str">
        <f>template!D32</f>
        <v>y/n</v>
      </c>
      <c r="E32" s="11" t="str">
        <f>template!E32</f>
        <v>A system is assessed as possessing the feature (y) if it includes mechanisms to notify users through mobile apps, email, or other mechanisms.</v>
      </c>
      <c r="F32" s="13" t="s">
        <v>150</v>
      </c>
      <c r="G32" s="61" t="s">
        <v>270</v>
      </c>
      <c r="H32" s="14"/>
    </row>
    <row r="33" spans="1:8" ht="38.25">
      <c r="A33" s="11" t="str">
        <f>template!A33</f>
        <v xml:space="preserve"> </v>
      </c>
      <c r="B33" s="11" t="str">
        <f>template!B33</f>
        <v xml:space="preserve"> </v>
      </c>
      <c r="C33" s="11" t="str">
        <f>template!C33</f>
        <v>Publication workflow support</v>
      </c>
      <c r="D33" s="11" t="str">
        <f>template!D33</f>
        <v>y/n</v>
      </c>
      <c r="E33" s="11" t="str">
        <f>template!E33</f>
        <v>A system is assessed as possessing the feature (y) if it provides a way to customise and manage the publication/deposit workflow.</v>
      </c>
      <c r="F33" s="13" t="s">
        <v>150</v>
      </c>
      <c r="G33" s="61" t="s">
        <v>270</v>
      </c>
      <c r="H33" s="14"/>
    </row>
    <row r="34" spans="1:8" ht="51">
      <c r="A34" s="11" t="str">
        <f>template!A34</f>
        <v xml:space="preserve"> </v>
      </c>
      <c r="B34" s="11" t="str">
        <f>template!B34</f>
        <v xml:space="preserve"> </v>
      </c>
      <c r="C34" s="11" t="str">
        <f>template!C34</f>
        <v>Visualisation tools</v>
      </c>
      <c r="D34" s="11" t="str">
        <f>template!D34</f>
        <v>y/n</v>
      </c>
      <c r="E34" s="11" t="str">
        <f>template!E34</f>
        <v>A system is assessed as possessing the feature (y) if it includes ways to visualise the content of publications or datasets, at least for some formats.</v>
      </c>
      <c r="F34" s="13" t="s">
        <v>142</v>
      </c>
      <c r="G34" s="61" t="s">
        <v>279</v>
      </c>
      <c r="H34" s="14"/>
    </row>
    <row r="35" spans="1:8" ht="63.75">
      <c r="A35" s="11" t="str">
        <f>template!A35</f>
        <v xml:space="preserve"> </v>
      </c>
      <c r="B35" s="11" t="str">
        <f>template!B35</f>
        <v xml:space="preserve"> </v>
      </c>
      <c r="C35" s="11" t="str">
        <f>template!C35</f>
        <v>Analysis tools</v>
      </c>
      <c r="D35" s="11" t="str">
        <f>template!D35</f>
        <v>y/n</v>
      </c>
      <c r="E35" s="11" t="str">
        <f>template!E35</f>
        <v xml:space="preserve">A system is assessed as possessing the feature (y) if it includes mechanisms to analyse the data in deposited research artefacts, including basic statistical analysis or more advanced methods. </v>
      </c>
      <c r="F35" s="18" t="s">
        <v>150</v>
      </c>
      <c r="G35" s="61" t="s">
        <v>270</v>
      </c>
      <c r="H35" s="19"/>
    </row>
    <row r="36" spans="1:8" ht="51">
      <c r="A36" s="6" t="str">
        <f>template!A36</f>
        <v>Social connections</v>
      </c>
      <c r="B36" s="31" t="str">
        <f>template!B36</f>
        <v>Reflecting the social context</v>
      </c>
      <c r="C36" s="9" t="str">
        <f>template!C36</f>
        <v>Theming / branding</v>
      </c>
      <c r="D36" s="9" t="str">
        <f>template!D36</f>
        <v>y/n</v>
      </c>
      <c r="E36" s="9" t="str">
        <f>template!E36</f>
        <v>A system is assessed as possessing the feature (y) if it enables the publisher or administrator to change the aspect of pages on the system to reflect institutional affiliation.</v>
      </c>
      <c r="F36" s="8" t="s">
        <v>150</v>
      </c>
      <c r="G36" s="61" t="s">
        <v>270</v>
      </c>
      <c r="H36" s="14"/>
    </row>
    <row r="37" spans="1:8" ht="51">
      <c r="A37" s="11" t="str">
        <f>template!A37</f>
        <v xml:space="preserve"> </v>
      </c>
      <c r="B37" s="11" t="str">
        <f>template!B37</f>
        <v xml:space="preserve"> </v>
      </c>
      <c r="C37" s="11" t="str">
        <f>template!C37</f>
        <v>Creation of collections</v>
      </c>
      <c r="D37" s="11" t="str">
        <f>template!D37</f>
        <v>y/n</v>
      </c>
      <c r="E37" s="11" t="str">
        <f>template!E37</f>
        <v xml:space="preserve">A system is assessed as possessing the feature (y) if it includes ways for users to create, name, and publish arbitrary sets of research artefacts. </v>
      </c>
      <c r="F37" s="13" t="s">
        <v>150</v>
      </c>
      <c r="G37" s="61" t="s">
        <v>270</v>
      </c>
      <c r="H37" s="14"/>
    </row>
    <row r="38" spans="1:8" ht="51">
      <c r="A38" s="11" t="str">
        <f>template!A38</f>
        <v xml:space="preserve"> </v>
      </c>
      <c r="B38" s="11" t="str">
        <f>template!B38</f>
        <v xml:space="preserve"> </v>
      </c>
      <c r="C38" s="11" t="str">
        <f>template!C38</f>
        <v>Individual researcher profiles</v>
      </c>
      <c r="D38" s="11" t="str">
        <f>template!D38</f>
        <v>y/n</v>
      </c>
      <c r="E38" s="11" t="str">
        <f>template!E38</f>
        <v>A system is assessed as possessing the feature (y) if it provides pages for individual researchers, including at least the research artefacts they have authored/published.</v>
      </c>
      <c r="F38" s="13" t="s">
        <v>150</v>
      </c>
      <c r="G38" s="61" t="s">
        <v>270</v>
      </c>
      <c r="H38" s="14"/>
    </row>
    <row r="39" spans="1:8" ht="51">
      <c r="A39" s="11" t="str">
        <f>template!A39</f>
        <v xml:space="preserve"> </v>
      </c>
      <c r="B39" s="33" t="str">
        <f>template!B39</f>
        <v>Creating new social connections</v>
      </c>
      <c r="C39" s="11" t="str">
        <f>template!C39</f>
        <v>Like button</v>
      </c>
      <c r="D39" s="11" t="str">
        <f>template!D39</f>
        <v>y/n</v>
      </c>
      <c r="E39" s="11" t="str">
        <f>template!E39</f>
        <v xml:space="preserve">A system is assessed as possessing the feature (y) if it gives the ability to users to provide simple positive feedback (likes) on research artefacts. </v>
      </c>
      <c r="F39" s="13" t="s">
        <v>150</v>
      </c>
      <c r="G39" s="61" t="s">
        <v>270</v>
      </c>
      <c r="H39" s="14"/>
    </row>
    <row r="40" spans="1:8" ht="38.25">
      <c r="A40" s="11" t="str">
        <f>template!A40</f>
        <v xml:space="preserve"> </v>
      </c>
      <c r="B40" s="11" t="str">
        <f>template!B40</f>
        <v xml:space="preserve"> </v>
      </c>
      <c r="C40" s="11" t="str">
        <f>template!C40</f>
        <v>Comments</v>
      </c>
      <c r="D40" s="11" t="str">
        <f>template!D40</f>
        <v>y/n</v>
      </c>
      <c r="E40" s="11" t="str">
        <f>template!E40</f>
        <v>A system is assessed as possessing the feature (y) if it enables users to comment on individual research artefacts.</v>
      </c>
      <c r="F40" s="13" t="s">
        <v>150</v>
      </c>
      <c r="G40" s="61" t="s">
        <v>270</v>
      </c>
      <c r="H40" s="14"/>
    </row>
    <row r="41" spans="1:8" ht="51">
      <c r="A41" s="11" t="str">
        <f>template!A41</f>
        <v xml:space="preserve"> </v>
      </c>
      <c r="B41" s="11" t="str">
        <f>template!B41</f>
        <v xml:space="preserve"> </v>
      </c>
      <c r="C41" s="11" t="str">
        <f>template!C41</f>
        <v>Sharing</v>
      </c>
      <c r="D41" s="11" t="str">
        <f>template!D41</f>
        <v>y/n</v>
      </c>
      <c r="E41" s="11" t="str">
        <f>template!E41</f>
        <v xml:space="preserve">A system is assessed as possessing the feature (y) if it provides ways to share research artefacts with other users, on the system or other platforms (e.g. social media). </v>
      </c>
      <c r="F41" s="13" t="s">
        <v>150</v>
      </c>
      <c r="G41" s="61" t="s">
        <v>270</v>
      </c>
      <c r="H41" s="14"/>
    </row>
    <row r="42" spans="1:8" ht="51">
      <c r="A42" s="11" t="str">
        <f>template!A42</f>
        <v xml:space="preserve"> </v>
      </c>
      <c r="B42" s="11" t="str">
        <f>template!B42</f>
        <v xml:space="preserve"> </v>
      </c>
      <c r="C42" s="11" t="str">
        <f>template!C42</f>
        <v>Following</v>
      </c>
      <c r="D42" s="11" t="str">
        <f>template!D42</f>
        <v>y/n</v>
      </c>
      <c r="E42" s="11" t="str">
        <f>template!E42</f>
        <v>A system is assessed as possessing the feature (y) if it enables users to follow, and receive updates from, other users, research artefacts, collections, institutions, etc.</v>
      </c>
      <c r="F42" s="13" t="s">
        <v>150</v>
      </c>
      <c r="G42" s="61" t="s">
        <v>270</v>
      </c>
      <c r="H42" s="14"/>
    </row>
    <row r="43" spans="1:8" ht="51">
      <c r="A43" s="11" t="str">
        <f>template!A43</f>
        <v xml:space="preserve"> </v>
      </c>
      <c r="B43" s="11" t="str">
        <f>template!B43</f>
        <v xml:space="preserve"> </v>
      </c>
      <c r="C43" s="11" t="str">
        <f>template!C43</f>
        <v>Discussion forums</v>
      </c>
      <c r="D43" s="11" t="str">
        <f>template!D43</f>
        <v>y/n</v>
      </c>
      <c r="E43" s="11" t="str">
        <f>template!E43</f>
        <v>A system is assessed as possessing the feature (y) if it includes discussion forums for users and/or for communication with/from the administrators.</v>
      </c>
      <c r="F43" s="13" t="s">
        <v>150</v>
      </c>
      <c r="G43" s="61" t="s">
        <v>270</v>
      </c>
      <c r="H43" s="14"/>
    </row>
    <row r="44" spans="1:8" ht="76.5">
      <c r="A44" s="11" t="str">
        <f>template!A44</f>
        <v xml:space="preserve"> </v>
      </c>
      <c r="B44" s="11" t="str">
        <f>template!B44</f>
        <v xml:space="preserve"> </v>
      </c>
      <c r="C44" s="11" t="str">
        <f>template!C44</f>
        <v>Development community</v>
      </c>
      <c r="D44" s="11" t="str">
        <f>template!D44</f>
        <v>h/m/l/c</v>
      </c>
      <c r="E44" s="11" t="str">
        <f>template!E44</f>
        <v>For a proprietary, closed system, the assessement should be closed (c). For an open system, assessement is based on the frequency of activities in the development community (daily/weekly updates: high, monthly/quaterly updates: medium, less: low).</v>
      </c>
      <c r="F44" s="18" t="s">
        <v>179</v>
      </c>
      <c r="G44" s="62" t="s">
        <v>280</v>
      </c>
      <c r="H44" s="63" t="s">
        <v>281</v>
      </c>
    </row>
    <row r="45" spans="1:8" ht="38.25">
      <c r="A45" s="6" t="str">
        <f>template!A45</f>
        <v>Trust</v>
      </c>
      <c r="B45" s="31" t="str">
        <f>template!B45</f>
        <v>Content</v>
      </c>
      <c r="C45" s="9" t="str">
        <f>template!C45</f>
        <v>Authentication</v>
      </c>
      <c r="D45" s="9" t="str">
        <f>template!D45</f>
        <v>y/n</v>
      </c>
      <c r="E45" s="9" t="str">
        <f>template!E45</f>
        <v>A system is assessed as possessing the feature (y) if it includes an authentication mechanism for users.</v>
      </c>
      <c r="F45" s="8" t="s">
        <v>142</v>
      </c>
      <c r="G45" s="59"/>
      <c r="H45" s="14"/>
    </row>
    <row r="46" spans="1:8" ht="51">
      <c r="A46" s="11" t="str">
        <f>template!A46</f>
        <v xml:space="preserve"> </v>
      </c>
      <c r="B46" s="11" t="str">
        <f>template!B46</f>
        <v xml:space="preserve"> </v>
      </c>
      <c r="C46" s="11" t="str">
        <f>template!C46</f>
        <v>Gate keeping</v>
      </c>
      <c r="D46" s="11" t="str">
        <f>template!D46</f>
        <v>y/n</v>
      </c>
      <c r="E46" s="11" t="str">
        <f>template!E46</f>
        <v xml:space="preserve">A system is assessed as possessing the feature (y) if it provides a review functionality during submission by data stewards or other permitted organizational users. </v>
      </c>
      <c r="F46" s="13" t="s">
        <v>150</v>
      </c>
      <c r="G46" s="61" t="s">
        <v>270</v>
      </c>
      <c r="H46" s="14"/>
    </row>
    <row r="47" spans="1:8" ht="38.25">
      <c r="A47" s="11" t="str">
        <f>template!A47</f>
        <v xml:space="preserve"> </v>
      </c>
      <c r="B47" s="11" t="str">
        <f>template!B47</f>
        <v xml:space="preserve"> </v>
      </c>
      <c r="C47" s="11" t="str">
        <f>template!C47</f>
        <v>Review feature</v>
      </c>
      <c r="D47" s="11" t="str">
        <f>template!D47</f>
        <v>y/n</v>
      </c>
      <c r="E47" s="11" t="str">
        <f>template!E47</f>
        <v xml:space="preserve">A system is assessed as possessing the feature (y) if it includes a functionality for writing reviews on specific research artefacts. </v>
      </c>
      <c r="F47" s="13" t="s">
        <v>150</v>
      </c>
      <c r="G47" s="61" t="s">
        <v>270</v>
      </c>
      <c r="H47" s="14"/>
    </row>
    <row r="48" spans="1:8" ht="51">
      <c r="A48" s="11" t="str">
        <f>template!A49</f>
        <v xml:space="preserve"> </v>
      </c>
      <c r="B48" s="33" t="str">
        <f>template!B48</f>
        <v>Content support</v>
      </c>
      <c r="C48" s="11" t="str">
        <f>template!C48</f>
        <v>Indicator</v>
      </c>
      <c r="D48" s="11" t="str">
        <f>template!D48</f>
        <v>n/s/a</v>
      </c>
      <c r="E48" s="11" t="str">
        <f>template!E48</f>
        <v>A system is assessed as possessing the feature (s) if it records usage statistics and (a) if it provides advanced research indicators like h-Index or AltMetrics.</v>
      </c>
      <c r="F48" s="13" t="s">
        <v>241</v>
      </c>
      <c r="G48" s="61" t="s">
        <v>282</v>
      </c>
      <c r="H48" s="55" t="s">
        <v>283</v>
      </c>
    </row>
    <row r="49" spans="1:8" ht="25.5">
      <c r="A49" s="11" t="e">
        <f>template!#REF!</f>
        <v>#REF!</v>
      </c>
      <c r="B49" s="11" t="str">
        <f>template!B49</f>
        <v xml:space="preserve"> </v>
      </c>
      <c r="C49" s="11" t="str">
        <f>template!C49</f>
        <v>Long term preservation</v>
      </c>
      <c r="D49" s="11" t="str">
        <f>template!D49</f>
        <v>date</v>
      </c>
      <c r="E49" s="11" t="str">
        <f>template!E49</f>
        <v xml:space="preserve">Date at which the first available artefact was deposited on the platform. </v>
      </c>
      <c r="F49" s="13">
        <v>2016</v>
      </c>
      <c r="G49" s="69"/>
      <c r="H49" s="14"/>
    </row>
    <row r="50" spans="1:8" ht="38.25">
      <c r="A50" s="11" t="str">
        <f>template!A50</f>
        <v xml:space="preserve"> </v>
      </c>
      <c r="B50" s="33" t="str">
        <f>template!B50</f>
        <v>System</v>
      </c>
      <c r="C50" s="11" t="str">
        <f>template!C50</f>
        <v>Open Source software and libraries</v>
      </c>
      <c r="D50" s="11" t="str">
        <f>template!D50</f>
        <v>y/n</v>
      </c>
      <c r="E50" s="11" t="str">
        <f>template!E50</f>
        <v xml:space="preserve">A system is assessed as possessing the feature (y) if the underlying system is open source. </v>
      </c>
      <c r="F50" s="13" t="s">
        <v>142</v>
      </c>
      <c r="G50" s="61" t="s">
        <v>284</v>
      </c>
      <c r="H50" s="63" t="s">
        <v>281</v>
      </c>
    </row>
    <row r="51" spans="1:8" ht="63.75">
      <c r="A51" s="11" t="str">
        <f>template!A51</f>
        <v xml:space="preserve"> </v>
      </c>
      <c r="B51" s="11" t="str">
        <f>template!B51</f>
        <v xml:space="preserve"> </v>
      </c>
      <c r="C51" s="11" t="str">
        <f>template!C51</f>
        <v>Uptake</v>
      </c>
      <c r="D51" s="11" t="str">
        <f>template!D51</f>
        <v>h/m/l</v>
      </c>
      <c r="E51" s="11" t="str">
        <f>template!E51</f>
        <v>A system is assessed as having high uptake (h) if it is used by a thousands of active users each month, medium uptake (m) with hundreds of active users, and low uptake (l) with lower numbers of active users.</v>
      </c>
      <c r="F51" s="70" t="s">
        <v>157</v>
      </c>
      <c r="G51" s="71" t="s">
        <v>285</v>
      </c>
      <c r="H51" s="14"/>
    </row>
    <row r="52" spans="1:8" ht="38.25">
      <c r="A52" s="11" t="str">
        <f>template!A52</f>
        <v xml:space="preserve"> </v>
      </c>
      <c r="B52" s="33" t="str">
        <f>template!B52</f>
        <v>GDPR</v>
      </c>
      <c r="C52" s="11" t="str">
        <f>template!C52</f>
        <v>System backup</v>
      </c>
      <c r="D52" s="11" t="str">
        <f>template!D52</f>
        <v>y/n</v>
      </c>
      <c r="E52" s="11" t="str">
        <f>template!E52</f>
        <v>A system is assessed as possessing the feature (y) if it includes automated backups in a constant time interval.</v>
      </c>
      <c r="F52" s="13" t="s">
        <v>142</v>
      </c>
      <c r="G52" s="72" t="s">
        <v>286</v>
      </c>
      <c r="H52" s="49" t="s">
        <v>287</v>
      </c>
    </row>
    <row r="53" spans="1:8" ht="38.25">
      <c r="A53" s="11" t="str">
        <f>template!A53</f>
        <v xml:space="preserve"> </v>
      </c>
      <c r="B53" s="11" t="str">
        <f>template!B53</f>
        <v xml:space="preserve"> </v>
      </c>
      <c r="C53" s="11" t="str">
        <f>template!C53</f>
        <v>Right of information</v>
      </c>
      <c r="D53" s="11" t="str">
        <f>template!D53</f>
        <v>y/n</v>
      </c>
      <c r="E53" s="11" t="str">
        <f>template!E53</f>
        <v xml:space="preserve">A system is assessed as possessing the feature (y) if it provides a function to get all data about one user. </v>
      </c>
      <c r="F53" s="13" t="s">
        <v>150</v>
      </c>
      <c r="G53" s="61" t="s">
        <v>270</v>
      </c>
      <c r="H53" s="14"/>
    </row>
    <row r="54" spans="1:8" ht="38.25">
      <c r="A54" s="11" t="str">
        <f>template!A54</f>
        <v xml:space="preserve"> </v>
      </c>
      <c r="B54" s="11" t="str">
        <f>template!B54</f>
        <v xml:space="preserve"> </v>
      </c>
      <c r="C54" s="11" t="str">
        <f>template!C54</f>
        <v>Data deletion</v>
      </c>
      <c r="D54" s="11" t="str">
        <f>template!D54</f>
        <v>y/n</v>
      </c>
      <c r="E54" s="11" t="str">
        <f>template!E54</f>
        <v xml:space="preserve">A system is assessed as possessing the feature (y) if it provides a function to delete all data about one user. </v>
      </c>
      <c r="F54" s="13" t="s">
        <v>150</v>
      </c>
      <c r="G54" s="61" t="s">
        <v>270</v>
      </c>
      <c r="H54" s="14"/>
    </row>
    <row r="55" spans="1:8" ht="51">
      <c r="A55" s="11" t="str">
        <f>template!A55</f>
        <v xml:space="preserve"> </v>
      </c>
      <c r="B55" s="11" t="str">
        <f>template!B55</f>
        <v xml:space="preserve"> </v>
      </c>
      <c r="C55" s="11" t="str">
        <f>template!C55</f>
        <v>Agreement per data management process</v>
      </c>
      <c r="D55" s="11" t="str">
        <f>template!D55</f>
        <v>y/n</v>
      </c>
      <c r="E55" s="11" t="str">
        <f>template!E55</f>
        <v>A system is assessed as possessing the feature (y) if it allows the user to opt-in, agreeing to single personal data management processes individually.</v>
      </c>
      <c r="F55" s="13" t="s">
        <v>150</v>
      </c>
      <c r="G55" s="61" t="s">
        <v>270</v>
      </c>
      <c r="H55" s="14"/>
    </row>
    <row r="56" spans="1:8" ht="38.25">
      <c r="A56" s="11" t="str">
        <f>template!A56</f>
        <v xml:space="preserve"> </v>
      </c>
      <c r="B56" s="11" t="str">
        <f>template!B56</f>
        <v xml:space="preserve"> </v>
      </c>
      <c r="C56" s="11" t="str">
        <f>template!C56</f>
        <v>Portable and secure data exchange format</v>
      </c>
      <c r="D56" s="11" t="str">
        <f>template!D56</f>
        <v>y/n</v>
      </c>
      <c r="E56" s="11" t="str">
        <f>template!E56</f>
        <v>A system is assessed as possessing the feature (y) if it provides all personal data in an open standard format (e.g. HTML, TXT, PDF).</v>
      </c>
      <c r="F56" s="13" t="s">
        <v>150</v>
      </c>
      <c r="G56" s="61" t="s">
        <v>270</v>
      </c>
      <c r="H56" s="14"/>
    </row>
    <row r="57" spans="1:8" ht="38.25">
      <c r="A57" s="17" t="str">
        <f>template!A57</f>
        <v xml:space="preserve"> </v>
      </c>
      <c r="B57" s="17" t="str">
        <f>template!B57</f>
        <v xml:space="preserve"> </v>
      </c>
      <c r="C57" s="17" t="str">
        <f>template!C57</f>
        <v>Protection against data leaks</v>
      </c>
      <c r="D57" s="17" t="str">
        <f>template!D57</f>
        <v>y/n</v>
      </c>
      <c r="E57" s="17" t="str">
        <f>template!E57</f>
        <v xml:space="preserve">A system is assessed as possessing the feature (y) if it includes security tests for personal data. </v>
      </c>
      <c r="F57" s="18" t="s">
        <v>150</v>
      </c>
      <c r="G57" s="61" t="s">
        <v>270</v>
      </c>
      <c r="H57" s="19"/>
    </row>
  </sheetData>
  <hyperlinks>
    <hyperlink ref="B2" r:id="rId1" xr:uid="{00000000-0004-0000-0300-000000000000}"/>
    <hyperlink ref="H6" r:id="rId2" xr:uid="{00000000-0004-0000-0300-000001000000}"/>
    <hyperlink ref="H7" r:id="rId3" xr:uid="{00000000-0004-0000-0300-000002000000}"/>
    <hyperlink ref="H8" r:id="rId4" xr:uid="{00000000-0004-0000-0300-000003000000}"/>
    <hyperlink ref="H10" r:id="rId5" xr:uid="{00000000-0004-0000-0300-000004000000}"/>
    <hyperlink ref="H11" r:id="rId6" xr:uid="{00000000-0004-0000-0300-000005000000}"/>
    <hyperlink ref="H12" r:id="rId7" xr:uid="{00000000-0004-0000-0300-000006000000}"/>
    <hyperlink ref="H14" r:id="rId8" xr:uid="{00000000-0004-0000-0300-000007000000}"/>
    <hyperlink ref="H15" r:id="rId9" xr:uid="{00000000-0004-0000-0300-000008000000}"/>
    <hyperlink ref="H16" r:id="rId10" xr:uid="{00000000-0004-0000-0300-000009000000}"/>
    <hyperlink ref="H17" r:id="rId11" xr:uid="{00000000-0004-0000-0300-00000A000000}"/>
    <hyperlink ref="H18" r:id="rId12" xr:uid="{00000000-0004-0000-0300-00000B000000}"/>
    <hyperlink ref="H19" r:id="rId13" xr:uid="{00000000-0004-0000-0300-00000C000000}"/>
    <hyperlink ref="H23" r:id="rId14" location="quickstart-upload" xr:uid="{00000000-0004-0000-0300-00000D000000}"/>
    <hyperlink ref="H24" r:id="rId15" xr:uid="{00000000-0004-0000-0300-00000E000000}"/>
    <hyperlink ref="H27" r:id="rId16" xr:uid="{00000000-0004-0000-0300-00000F000000}"/>
    <hyperlink ref="H30" r:id="rId17" xr:uid="{00000000-0004-0000-0300-000010000000}"/>
    <hyperlink ref="H44" r:id="rId18" xr:uid="{00000000-0004-0000-0300-000011000000}"/>
    <hyperlink ref="H48" r:id="rId19" xr:uid="{00000000-0004-0000-0300-000012000000}"/>
    <hyperlink ref="H50" r:id="rId20" xr:uid="{00000000-0004-0000-0300-000013000000}"/>
    <hyperlink ref="H52" r:id="rId21" xr:uid="{00000000-0004-0000-0300-000014000000}"/>
  </hyperlinks>
  <pageMargins left="0.7" right="0.7" top="0.78740157499999996" bottom="0.78740157499999996" header="0.3" footer="0.3"/>
  <tableParts count="1">
    <tablePart r:id="rId2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outlinePr summaryBelow="0" summaryRight="0"/>
  </sheetPr>
  <dimension ref="A1:H57"/>
  <sheetViews>
    <sheetView workbookViewId="0">
      <selection activeCell="G11" sqref="G11"/>
    </sheetView>
  </sheetViews>
  <sheetFormatPr baseColWidth="10" defaultColWidth="14.42578125" defaultRowHeight="15.75" customHeight="1"/>
  <cols>
    <col min="1" max="1" width="15.28515625" customWidth="1"/>
    <col min="2" max="2" width="17.85546875" customWidth="1"/>
    <col min="3" max="3" width="27" customWidth="1"/>
    <col min="4" max="4" width="16.5703125" customWidth="1"/>
    <col min="5" max="5" width="40.28515625" customWidth="1"/>
    <col min="7" max="7" width="49.140625" customWidth="1"/>
    <col min="8" max="8" width="34.7109375" customWidth="1"/>
  </cols>
  <sheetData>
    <row r="1" spans="1:8">
      <c r="A1" s="1" t="s">
        <v>137</v>
      </c>
      <c r="B1" s="2" t="s">
        <v>288</v>
      </c>
      <c r="C1" s="3"/>
      <c r="D1" s="2"/>
      <c r="E1" s="1"/>
      <c r="F1" s="3"/>
      <c r="G1" s="3"/>
    </row>
    <row r="2" spans="1:8">
      <c r="A2" s="1" t="s">
        <v>139</v>
      </c>
      <c r="B2" s="44" t="s">
        <v>289</v>
      </c>
      <c r="C2" s="3"/>
      <c r="D2" s="2"/>
      <c r="E2" s="2"/>
      <c r="F2" s="3"/>
      <c r="G2" s="3"/>
    </row>
    <row r="3" spans="1:8">
      <c r="A3" s="2"/>
      <c r="B3" s="2"/>
      <c r="C3" s="3"/>
      <c r="D3" s="3"/>
      <c r="E3" s="3"/>
      <c r="F3" s="3"/>
      <c r="G3" s="3"/>
    </row>
    <row r="4" spans="1:8">
      <c r="A4" s="2"/>
      <c r="B4" s="2"/>
      <c r="C4" s="3"/>
      <c r="D4" s="3"/>
      <c r="E4" s="3"/>
      <c r="F4" s="3"/>
      <c r="G4" s="3"/>
    </row>
    <row r="5" spans="1:8">
      <c r="A5" s="4" t="s">
        <v>0</v>
      </c>
      <c r="B5" s="4" t="s">
        <v>1</v>
      </c>
      <c r="C5" s="4" t="s">
        <v>2</v>
      </c>
      <c r="D5" s="4" t="s">
        <v>3</v>
      </c>
      <c r="E5" s="4" t="s">
        <v>4</v>
      </c>
      <c r="F5" s="4" t="s">
        <v>5</v>
      </c>
      <c r="G5" s="4" t="s">
        <v>6</v>
      </c>
      <c r="H5" s="73" t="s">
        <v>7</v>
      </c>
    </row>
    <row r="6" spans="1:8" ht="38.25">
      <c r="A6" s="6" t="str">
        <f>template!A6</f>
        <v xml:space="preserve">Findability </v>
      </c>
      <c r="B6" s="7" t="s">
        <v>9</v>
      </c>
      <c r="C6" s="11" t="str">
        <f>template!C6</f>
        <v>Persistent identifiers</v>
      </c>
      <c r="D6" s="11" t="str">
        <f>template!D6</f>
        <v>y/n</v>
      </c>
      <c r="E6" s="8" t="s">
        <v>290</v>
      </c>
      <c r="F6" s="8" t="s">
        <v>142</v>
      </c>
      <c r="G6" s="8" t="s">
        <v>291</v>
      </c>
      <c r="H6" s="53" t="s">
        <v>292</v>
      </c>
    </row>
    <row r="7" spans="1:8" ht="51">
      <c r="A7" s="11" t="str">
        <f>template!A7</f>
        <v xml:space="preserve"> </v>
      </c>
      <c r="B7" s="11" t="str">
        <f>template!B7</f>
        <v xml:space="preserve"> </v>
      </c>
      <c r="C7" s="11" t="str">
        <f>template!C7</f>
        <v>Generates DOIs</v>
      </c>
      <c r="D7" s="11" t="str">
        <f>template!D7</f>
        <v>y/n</v>
      </c>
      <c r="E7" s="13" t="s">
        <v>293</v>
      </c>
      <c r="F7" s="13" t="s">
        <v>150</v>
      </c>
      <c r="G7" s="13" t="s">
        <v>294</v>
      </c>
      <c r="H7" s="47"/>
    </row>
    <row r="8" spans="1:8" ht="38.25">
      <c r="A8" s="11" t="str">
        <f>template!A8</f>
        <v xml:space="preserve"> </v>
      </c>
      <c r="B8" s="11" t="str">
        <f>template!B8</f>
        <v xml:space="preserve"> </v>
      </c>
      <c r="C8" s="11" t="str">
        <f>template!C8</f>
        <v>External identifiers</v>
      </c>
      <c r="D8" s="11" t="str">
        <f>template!D8</f>
        <v>y/n</v>
      </c>
      <c r="E8" s="13" t="s">
        <v>295</v>
      </c>
      <c r="F8" s="13" t="s">
        <v>142</v>
      </c>
      <c r="G8" s="2" t="s">
        <v>296</v>
      </c>
      <c r="H8" s="55" t="s">
        <v>297</v>
      </c>
    </row>
    <row r="9" spans="1:8" ht="51">
      <c r="A9" s="11" t="str">
        <f>template!A9</f>
        <v xml:space="preserve"> </v>
      </c>
      <c r="B9" s="11" t="str">
        <f>template!B9</f>
        <v xml:space="preserve"> </v>
      </c>
      <c r="C9" s="11" t="str">
        <f>template!C9</f>
        <v>Dereferenceable identifiers</v>
      </c>
      <c r="D9" s="11" t="str">
        <f>template!D9</f>
        <v>y/n</v>
      </c>
      <c r="E9" s="13" t="s">
        <v>298</v>
      </c>
      <c r="F9" s="13" t="s">
        <v>142</v>
      </c>
      <c r="G9" s="13" t="s">
        <v>299</v>
      </c>
      <c r="H9" s="55" t="s">
        <v>300</v>
      </c>
    </row>
    <row r="10" spans="1:8" ht="38.25">
      <c r="A10" s="11" t="str">
        <f>template!A10</f>
        <v xml:space="preserve"> </v>
      </c>
      <c r="B10" s="15" t="s">
        <v>19</v>
      </c>
      <c r="C10" s="11" t="str">
        <f>template!C10</f>
        <v>Indexes and searches metadata</v>
      </c>
      <c r="D10" s="11" t="str">
        <f>template!D10</f>
        <v>y/n</v>
      </c>
      <c r="E10" s="13" t="s">
        <v>301</v>
      </c>
      <c r="F10" s="13" t="s">
        <v>142</v>
      </c>
      <c r="G10" s="13" t="s">
        <v>302</v>
      </c>
      <c r="H10" s="14"/>
    </row>
    <row r="11" spans="1:8" ht="38.25">
      <c r="A11" s="11" t="str">
        <f>template!A11</f>
        <v xml:space="preserve"> </v>
      </c>
      <c r="B11" s="11" t="str">
        <f>template!B11</f>
        <v xml:space="preserve"> </v>
      </c>
      <c r="C11" s="11" t="str">
        <f>template!C11</f>
        <v>Indexes and searches content</v>
      </c>
      <c r="D11" s="11" t="str">
        <f>template!D11</f>
        <v>y/n</v>
      </c>
      <c r="E11" s="13" t="s">
        <v>303</v>
      </c>
      <c r="F11" s="13" t="s">
        <v>150</v>
      </c>
      <c r="G11" s="13" t="s">
        <v>304</v>
      </c>
      <c r="H11" s="14"/>
    </row>
    <row r="12" spans="1:8" ht="38.25">
      <c r="A12" s="11" t="str">
        <f>template!A12</f>
        <v xml:space="preserve"> </v>
      </c>
      <c r="B12" s="11" t="str">
        <f>template!B12</f>
        <v xml:space="preserve"> </v>
      </c>
      <c r="C12" s="11" t="str">
        <f>template!C12</f>
        <v>Advanced search features</v>
      </c>
      <c r="D12" s="11" t="str">
        <f>template!D12</f>
        <v>y/n</v>
      </c>
      <c r="E12" s="13" t="s">
        <v>305</v>
      </c>
      <c r="F12" s="18" t="s">
        <v>142</v>
      </c>
      <c r="G12" s="74" t="s">
        <v>306</v>
      </c>
      <c r="H12" s="75" t="s">
        <v>307</v>
      </c>
    </row>
    <row r="13" spans="1:8" ht="38.25">
      <c r="A13" s="6" t="str">
        <f>template!A13</f>
        <v>Accessibility</v>
      </c>
      <c r="B13" s="31" t="str">
        <f>template!B13</f>
        <v>Content language</v>
      </c>
      <c r="C13" s="9" t="str">
        <f>template!C13</f>
        <v>Language support</v>
      </c>
      <c r="D13" s="9" t="str">
        <f>template!D13</f>
        <v>y/n</v>
      </c>
      <c r="E13" s="8" t="s">
        <v>308</v>
      </c>
      <c r="F13" s="8" t="s">
        <v>150</v>
      </c>
      <c r="G13" s="8" t="s">
        <v>309</v>
      </c>
      <c r="H13" s="47"/>
    </row>
    <row r="14" spans="1:8" ht="51">
      <c r="A14" s="11" t="str">
        <f>template!A14</f>
        <v xml:space="preserve"> </v>
      </c>
      <c r="B14" s="11" t="str">
        <f>template!B14</f>
        <v xml:space="preserve"> </v>
      </c>
      <c r="C14" s="11" t="str">
        <f>template!C14</f>
        <v>Protocols and APIs supported</v>
      </c>
      <c r="D14" s="11" t="str">
        <f>template!D14</f>
        <v>y/n</v>
      </c>
      <c r="E14" s="13" t="s">
        <v>31</v>
      </c>
      <c r="F14" s="13" t="s">
        <v>142</v>
      </c>
      <c r="G14" s="13" t="s">
        <v>310</v>
      </c>
      <c r="H14" s="55" t="s">
        <v>311</v>
      </c>
    </row>
    <row r="15" spans="1:8" ht="51">
      <c r="A15" s="11" t="str">
        <f>template!A15</f>
        <v xml:space="preserve"> </v>
      </c>
      <c r="B15" s="33" t="str">
        <f>template!B15</f>
        <v>Content availability</v>
      </c>
      <c r="C15" s="11" t="str">
        <f>template!C15</f>
        <v>Long term preservation</v>
      </c>
      <c r="D15" s="11" t="str">
        <f>template!D15</f>
        <v>y/n</v>
      </c>
      <c r="E15" s="13" t="s">
        <v>312</v>
      </c>
      <c r="F15" s="13" t="s">
        <v>150</v>
      </c>
      <c r="G15" s="13" t="s">
        <v>313</v>
      </c>
      <c r="H15" s="14"/>
    </row>
    <row r="16" spans="1:8" ht="51">
      <c r="A16" s="11" t="str">
        <f>template!A16</f>
        <v xml:space="preserve"> </v>
      </c>
      <c r="B16" s="11" t="str">
        <f>template!B16</f>
        <v xml:space="preserve"> </v>
      </c>
      <c r="C16" s="11" t="str">
        <f>template!C16</f>
        <v>Availability</v>
      </c>
      <c r="D16" s="11" t="str">
        <f>template!D16</f>
        <v>h/m/l</v>
      </c>
      <c r="E16" s="13" t="s">
        <v>314</v>
      </c>
      <c r="F16" s="13" t="s">
        <v>179</v>
      </c>
      <c r="G16" s="2" t="s">
        <v>315</v>
      </c>
      <c r="H16" s="55" t="s">
        <v>316</v>
      </c>
    </row>
    <row r="17" spans="1:8" ht="63.75">
      <c r="A17" s="11" t="str">
        <f>template!A17</f>
        <v xml:space="preserve"> </v>
      </c>
      <c r="B17" s="11" t="str">
        <f>template!B17</f>
        <v xml:space="preserve"> </v>
      </c>
      <c r="C17" s="17" t="str">
        <f>template!C17</f>
        <v>Access control</v>
      </c>
      <c r="D17" s="17" t="str">
        <f>template!D17</f>
        <v>open, closed, on-request</v>
      </c>
      <c r="E17" s="13" t="s">
        <v>317</v>
      </c>
      <c r="F17" s="13" t="s">
        <v>224</v>
      </c>
      <c r="G17" s="13" t="s">
        <v>318</v>
      </c>
      <c r="H17" s="19"/>
    </row>
    <row r="18" spans="1:8" ht="38.25">
      <c r="A18" s="6" t="str">
        <f>template!A18</f>
        <v>Interoperability</v>
      </c>
      <c r="B18" s="31" t="str">
        <f>template!B18</f>
        <v>Content</v>
      </c>
      <c r="C18" s="9" t="str">
        <f>template!C18</f>
        <v>Standard format for metadata</v>
      </c>
      <c r="D18" s="9" t="str">
        <f>template!D18</f>
        <v>y/n</v>
      </c>
      <c r="E18" s="8" t="s">
        <v>319</v>
      </c>
      <c r="F18" s="8" t="s">
        <v>150</v>
      </c>
      <c r="G18" s="8" t="s">
        <v>320</v>
      </c>
      <c r="H18" s="14"/>
    </row>
    <row r="19" spans="1:8" ht="38.25">
      <c r="A19" s="11" t="str">
        <f>template!A19</f>
        <v xml:space="preserve"> </v>
      </c>
      <c r="B19" s="11" t="str">
        <f>template!B19</f>
        <v xml:space="preserve"> </v>
      </c>
      <c r="C19" s="11" t="str">
        <f>template!C19</f>
        <v>Standard formats for content</v>
      </c>
      <c r="D19" s="11" t="str">
        <f>template!D19</f>
        <v>y/n</v>
      </c>
      <c r="E19" s="13" t="s">
        <v>321</v>
      </c>
      <c r="F19" s="13" t="s">
        <v>142</v>
      </c>
      <c r="G19" s="2" t="s">
        <v>322</v>
      </c>
      <c r="H19" s="55" t="s">
        <v>323</v>
      </c>
    </row>
    <row r="20" spans="1:8" ht="38.25">
      <c r="A20" s="11" t="str">
        <f>template!A20</f>
        <v xml:space="preserve"> </v>
      </c>
      <c r="B20" s="11" t="str">
        <f>template!B20</f>
        <v xml:space="preserve"> </v>
      </c>
      <c r="C20" s="11" t="str">
        <f>template!C20</f>
        <v>Persistent identifiers</v>
      </c>
      <c r="D20" s="11" t="str">
        <f>template!D20</f>
        <v>y/n</v>
      </c>
      <c r="E20" s="13" t="s">
        <v>324</v>
      </c>
      <c r="F20" s="13" t="s">
        <v>142</v>
      </c>
      <c r="G20" s="13" t="s">
        <v>325</v>
      </c>
      <c r="H20" s="14"/>
    </row>
    <row r="21" spans="1:8" ht="38.25">
      <c r="A21" s="11" t="str">
        <f>template!A21</f>
        <v xml:space="preserve"> </v>
      </c>
      <c r="B21" s="11" t="str">
        <f>template!B21</f>
        <v xml:space="preserve"> </v>
      </c>
      <c r="C21" s="11" t="str">
        <f>template!C21</f>
        <v>Custom metadata</v>
      </c>
      <c r="D21" s="11" t="str">
        <f>template!D21</f>
        <v>y/n</v>
      </c>
      <c r="E21" s="13" t="s">
        <v>49</v>
      </c>
      <c r="F21" s="13" t="s">
        <v>150</v>
      </c>
      <c r="G21" s="13" t="s">
        <v>326</v>
      </c>
      <c r="H21" s="14"/>
    </row>
    <row r="22" spans="1:8" ht="38.25">
      <c r="A22" s="11" t="str">
        <f>template!A22</f>
        <v xml:space="preserve"> </v>
      </c>
      <c r="B22" s="11" t="str">
        <f>template!B22</f>
        <v xml:space="preserve"> </v>
      </c>
      <c r="C22" s="11" t="str">
        <f>template!C22</f>
        <v>Linking of metadata and content</v>
      </c>
      <c r="D22" s="11" t="str">
        <f>template!D22</f>
        <v>y/n</v>
      </c>
      <c r="E22" s="13" t="s">
        <v>327</v>
      </c>
      <c r="F22" s="13" t="s">
        <v>150</v>
      </c>
      <c r="G22" s="13" t="s">
        <v>328</v>
      </c>
      <c r="H22" s="14"/>
    </row>
    <row r="23" spans="1:8" ht="63.75">
      <c r="A23" s="11" t="str">
        <f>template!A23</f>
        <v xml:space="preserve"> </v>
      </c>
      <c r="B23" s="33" t="str">
        <f>template!B23</f>
        <v>Content interaction</v>
      </c>
      <c r="C23" s="11" t="str">
        <f>template!C23</f>
        <v>Import and upload of metadata and content</v>
      </c>
      <c r="D23" s="11" t="str">
        <f>template!D23</f>
        <v>y/p/n</v>
      </c>
      <c r="E23" s="13" t="s">
        <v>55</v>
      </c>
      <c r="F23" s="13" t="s">
        <v>142</v>
      </c>
      <c r="G23" s="42" t="s">
        <v>329</v>
      </c>
      <c r="H23" s="14"/>
    </row>
    <row r="24" spans="1:8" ht="76.5">
      <c r="A24" s="11" t="str">
        <f>template!A24</f>
        <v xml:space="preserve"> </v>
      </c>
      <c r="B24" s="11" t="str">
        <f>template!B24</f>
        <v xml:space="preserve"> </v>
      </c>
      <c r="C24" s="11" t="str">
        <f>template!C24</f>
        <v>Export and download of metadata and content</v>
      </c>
      <c r="D24" s="11" t="str">
        <f>template!D24</f>
        <v>y/p/n</v>
      </c>
      <c r="E24" s="13" t="s">
        <v>57</v>
      </c>
      <c r="F24" s="13" t="s">
        <v>142</v>
      </c>
      <c r="G24" s="13" t="s">
        <v>330</v>
      </c>
      <c r="H24" s="47"/>
    </row>
    <row r="25" spans="1:8" ht="51">
      <c r="A25" s="11" t="str">
        <f>template!A25</f>
        <v xml:space="preserve"> </v>
      </c>
      <c r="B25" s="11" t="str">
        <f>template!B25</f>
        <v xml:space="preserve"> </v>
      </c>
      <c r="C25" s="11" t="str">
        <f>template!C25</f>
        <v>Custom submission process</v>
      </c>
      <c r="D25" s="11" t="str">
        <f>template!D25</f>
        <v>y/n</v>
      </c>
      <c r="E25" s="13" t="s">
        <v>331</v>
      </c>
      <c r="F25" s="13" t="s">
        <v>150</v>
      </c>
      <c r="G25" s="13" t="s">
        <v>332</v>
      </c>
      <c r="H25" s="14"/>
    </row>
    <row r="26" spans="1:8" ht="51">
      <c r="A26" s="11" t="str">
        <f>template!A26</f>
        <v xml:space="preserve"> </v>
      </c>
      <c r="B26" s="11" t="str">
        <f>template!B26</f>
        <v xml:space="preserve"> </v>
      </c>
      <c r="C26" s="11" t="str">
        <f>template!C26</f>
        <v xml:space="preserve">Data federation </v>
      </c>
      <c r="D26" s="11" t="str">
        <f>template!D26</f>
        <v>y/n</v>
      </c>
      <c r="E26" s="18" t="s">
        <v>61</v>
      </c>
      <c r="F26" s="18" t="s">
        <v>150</v>
      </c>
      <c r="G26" s="18" t="s">
        <v>333</v>
      </c>
      <c r="H26" s="19"/>
    </row>
    <row r="27" spans="1:8" ht="76.5">
      <c r="A27" s="6" t="str">
        <f>template!A27</f>
        <v>Reusability</v>
      </c>
      <c r="B27" s="31" t="str">
        <f>template!B27</f>
        <v>Content depositing</v>
      </c>
      <c r="C27" s="9" t="str">
        <f>template!C27</f>
        <v>Licence support</v>
      </c>
      <c r="D27" s="9" t="str">
        <f>template!D27</f>
        <v>y/l/n</v>
      </c>
      <c r="E27" s="8" t="s">
        <v>334</v>
      </c>
      <c r="F27" s="8" t="s">
        <v>175</v>
      </c>
      <c r="G27" s="2" t="s">
        <v>335</v>
      </c>
      <c r="H27" s="53" t="s">
        <v>336</v>
      </c>
    </row>
    <row r="28" spans="1:8" ht="63.75">
      <c r="A28" s="11" t="str">
        <f>template!A28</f>
        <v xml:space="preserve"> </v>
      </c>
      <c r="B28" s="33" t="str">
        <f>template!B28</f>
        <v>Content access</v>
      </c>
      <c r="C28" s="11" t="str">
        <f>template!C28</f>
        <v>Licence support</v>
      </c>
      <c r="D28" s="11" t="str">
        <f>template!D28</f>
        <v>y/l/n</v>
      </c>
      <c r="E28" s="13" t="s">
        <v>337</v>
      </c>
      <c r="F28" s="13" t="s">
        <v>175</v>
      </c>
      <c r="G28" s="2" t="s">
        <v>338</v>
      </c>
      <c r="H28" s="55" t="s">
        <v>336</v>
      </c>
    </row>
    <row r="29" spans="1:8" ht="63.75">
      <c r="A29" s="11" t="str">
        <f>template!A29</f>
        <v xml:space="preserve"> </v>
      </c>
      <c r="B29" s="40" t="str">
        <f>template!B29</f>
        <v>Content support</v>
      </c>
      <c r="C29" s="11" t="str">
        <f>template!C29</f>
        <v>Data</v>
      </c>
      <c r="D29" s="11" t="str">
        <f>template!D29</f>
        <v>y/n</v>
      </c>
      <c r="E29" s="18" t="s">
        <v>339</v>
      </c>
      <c r="F29" s="18" t="s">
        <v>150</v>
      </c>
      <c r="G29" s="18" t="s">
        <v>340</v>
      </c>
      <c r="H29" s="63" t="s">
        <v>341</v>
      </c>
    </row>
    <row r="30" spans="1:8" ht="38.25">
      <c r="A30" s="6" t="str">
        <f>template!A30</f>
        <v>Engagement</v>
      </c>
      <c r="B30" s="33" t="str">
        <f>template!B30</f>
        <v>Usability and ease of use</v>
      </c>
      <c r="C30" s="9" t="str">
        <f>template!C30</f>
        <v>Support and documentation</v>
      </c>
      <c r="D30" s="9" t="str">
        <f>template!D30</f>
        <v>h/m/l</v>
      </c>
      <c r="E30" s="8" t="s">
        <v>342</v>
      </c>
      <c r="F30" s="8" t="s">
        <v>182</v>
      </c>
      <c r="G30" s="2" t="s">
        <v>343</v>
      </c>
      <c r="H30" s="53" t="s">
        <v>344</v>
      </c>
    </row>
    <row r="31" spans="1:8" ht="25.5">
      <c r="A31" s="11" t="str">
        <f>template!A31</f>
        <v xml:space="preserve"> </v>
      </c>
      <c r="B31" s="11" t="str">
        <f>template!B31</f>
        <v xml:space="preserve"> </v>
      </c>
      <c r="C31" s="11" t="str">
        <f>template!C31</f>
        <v>Usability</v>
      </c>
      <c r="D31" s="11" t="str">
        <f>template!D31</f>
        <v>h/m/l</v>
      </c>
      <c r="E31" s="13" t="s">
        <v>75</v>
      </c>
      <c r="F31" s="13" t="s">
        <v>175</v>
      </c>
      <c r="G31" s="13" t="s">
        <v>345</v>
      </c>
      <c r="H31" s="47"/>
    </row>
    <row r="32" spans="1:8" ht="51">
      <c r="A32" s="11" t="str">
        <f>template!A32</f>
        <v xml:space="preserve"> </v>
      </c>
      <c r="B32" s="33" t="str">
        <f>template!B32</f>
        <v>Engagement support</v>
      </c>
      <c r="C32" s="11" t="str">
        <f>template!C32</f>
        <v>Push notifications</v>
      </c>
      <c r="D32" s="11" t="str">
        <f>template!D32</f>
        <v>y/n</v>
      </c>
      <c r="E32" s="13" t="s">
        <v>78</v>
      </c>
      <c r="F32" s="13" t="s">
        <v>150</v>
      </c>
      <c r="G32" s="13" t="s">
        <v>346</v>
      </c>
      <c r="H32" s="14"/>
    </row>
    <row r="33" spans="1:8" ht="38.25">
      <c r="A33" s="11" t="str">
        <f>template!A33</f>
        <v xml:space="preserve"> </v>
      </c>
      <c r="B33" s="11" t="str">
        <f>template!B33</f>
        <v xml:space="preserve"> </v>
      </c>
      <c r="C33" s="11" t="str">
        <f>template!C33</f>
        <v>Publication workflow support</v>
      </c>
      <c r="D33" s="11" t="str">
        <f>template!D33</f>
        <v>y/n</v>
      </c>
      <c r="E33" s="13" t="s">
        <v>347</v>
      </c>
      <c r="F33" s="13" t="s">
        <v>150</v>
      </c>
      <c r="G33" s="13" t="s">
        <v>348</v>
      </c>
      <c r="H33" s="14"/>
    </row>
    <row r="34" spans="1:8" ht="51">
      <c r="A34" s="11" t="str">
        <f>template!A34</f>
        <v xml:space="preserve"> </v>
      </c>
      <c r="B34" s="11" t="str">
        <f>template!B34</f>
        <v xml:space="preserve"> </v>
      </c>
      <c r="C34" s="11" t="str">
        <f>template!C34</f>
        <v>Visualisation tools</v>
      </c>
      <c r="D34" s="11" t="str">
        <f>template!D34</f>
        <v>y/n</v>
      </c>
      <c r="E34" s="13" t="s">
        <v>82</v>
      </c>
      <c r="F34" s="13" t="s">
        <v>150</v>
      </c>
      <c r="G34" s="13" t="s">
        <v>349</v>
      </c>
      <c r="H34" s="14"/>
    </row>
    <row r="35" spans="1:8" ht="63.75">
      <c r="A35" s="11" t="str">
        <f>template!A35</f>
        <v xml:space="preserve"> </v>
      </c>
      <c r="B35" s="11" t="str">
        <f>template!B35</f>
        <v xml:space="preserve"> </v>
      </c>
      <c r="C35" s="11" t="str">
        <f>template!C35</f>
        <v>Analysis tools</v>
      </c>
      <c r="D35" s="11" t="str">
        <f>template!D35</f>
        <v>y/n</v>
      </c>
      <c r="E35" s="13" t="s">
        <v>84</v>
      </c>
      <c r="F35" s="18" t="s">
        <v>150</v>
      </c>
      <c r="G35" s="18" t="s">
        <v>350</v>
      </c>
      <c r="H35" s="19"/>
    </row>
    <row r="36" spans="1:8" ht="51">
      <c r="A36" s="6" t="str">
        <f>template!A36</f>
        <v>Social connections</v>
      </c>
      <c r="B36" s="31" t="str">
        <f>template!B36</f>
        <v>Reflecting the social context</v>
      </c>
      <c r="C36" s="9" t="str">
        <f>template!C36</f>
        <v>Theming / branding</v>
      </c>
      <c r="D36" s="9" t="str">
        <f>template!D36</f>
        <v>y/n</v>
      </c>
      <c r="E36" s="8" t="s">
        <v>88</v>
      </c>
      <c r="F36" s="8" t="s">
        <v>150</v>
      </c>
      <c r="G36" s="8" t="s">
        <v>351</v>
      </c>
      <c r="H36" s="14"/>
    </row>
    <row r="37" spans="1:8" ht="51">
      <c r="A37" s="11" t="str">
        <f>template!A37</f>
        <v xml:space="preserve"> </v>
      </c>
      <c r="B37" s="11" t="str">
        <f>template!B37</f>
        <v xml:space="preserve"> </v>
      </c>
      <c r="C37" s="11" t="str">
        <f>template!C37</f>
        <v>Creation of collections</v>
      </c>
      <c r="D37" s="11" t="str">
        <f>template!D37</f>
        <v>y/n</v>
      </c>
      <c r="E37" s="13" t="s">
        <v>352</v>
      </c>
      <c r="F37" s="13" t="s">
        <v>150</v>
      </c>
      <c r="G37" s="13" t="s">
        <v>353</v>
      </c>
      <c r="H37" s="14"/>
    </row>
    <row r="38" spans="1:8" ht="51">
      <c r="A38" s="11" t="str">
        <f>template!A38</f>
        <v xml:space="preserve"> </v>
      </c>
      <c r="B38" s="11" t="str">
        <f>template!B38</f>
        <v xml:space="preserve"> </v>
      </c>
      <c r="C38" s="11" t="str">
        <f>template!C38</f>
        <v>Individual researcher profiles</v>
      </c>
      <c r="D38" s="11" t="str">
        <f>template!D38</f>
        <v>y/n</v>
      </c>
      <c r="E38" s="13" t="s">
        <v>92</v>
      </c>
      <c r="F38" s="13" t="s">
        <v>150</v>
      </c>
      <c r="G38" s="13" t="s">
        <v>354</v>
      </c>
      <c r="H38" s="14"/>
    </row>
    <row r="39" spans="1:8" ht="51">
      <c r="A39" s="11" t="str">
        <f>template!A39</f>
        <v xml:space="preserve"> </v>
      </c>
      <c r="B39" s="33" t="str">
        <f>template!B39</f>
        <v>Creating new social connections</v>
      </c>
      <c r="C39" s="11" t="str">
        <f>template!C39</f>
        <v>Like button</v>
      </c>
      <c r="D39" s="11" t="str">
        <f>template!D39</f>
        <v>y/n</v>
      </c>
      <c r="E39" s="13" t="s">
        <v>355</v>
      </c>
      <c r="F39" s="13" t="s">
        <v>150</v>
      </c>
      <c r="G39" s="13" t="s">
        <v>356</v>
      </c>
      <c r="H39" s="14"/>
    </row>
    <row r="40" spans="1:8" ht="38.25">
      <c r="A40" s="11" t="str">
        <f>template!A40</f>
        <v xml:space="preserve"> </v>
      </c>
      <c r="B40" s="11" t="str">
        <f>template!B40</f>
        <v xml:space="preserve"> </v>
      </c>
      <c r="C40" s="11" t="str">
        <f>template!C40</f>
        <v>Comments</v>
      </c>
      <c r="D40" s="11" t="str">
        <f>template!D40</f>
        <v>y/n</v>
      </c>
      <c r="E40" s="13" t="s">
        <v>97</v>
      </c>
      <c r="F40" s="13" t="s">
        <v>150</v>
      </c>
      <c r="G40" s="13" t="s">
        <v>356</v>
      </c>
      <c r="H40" s="14"/>
    </row>
    <row r="41" spans="1:8" ht="51">
      <c r="A41" s="11" t="str">
        <f>template!A41</f>
        <v xml:space="preserve"> </v>
      </c>
      <c r="B41" s="11" t="str">
        <f>template!B41</f>
        <v xml:space="preserve"> </v>
      </c>
      <c r="C41" s="11" t="str">
        <f>template!C41</f>
        <v>Sharing</v>
      </c>
      <c r="D41" s="11" t="str">
        <f>template!D41</f>
        <v>y/n</v>
      </c>
      <c r="E41" s="13" t="s">
        <v>99</v>
      </c>
      <c r="F41" s="13" t="s">
        <v>142</v>
      </c>
      <c r="G41" s="13" t="s">
        <v>357</v>
      </c>
      <c r="H41" s="14"/>
    </row>
    <row r="42" spans="1:8" ht="51">
      <c r="A42" s="11" t="str">
        <f>template!A42</f>
        <v xml:space="preserve"> </v>
      </c>
      <c r="B42" s="11" t="str">
        <f>template!B42</f>
        <v xml:space="preserve"> </v>
      </c>
      <c r="C42" s="11" t="str">
        <f>template!C42</f>
        <v>Following</v>
      </c>
      <c r="D42" s="11" t="str">
        <f>template!D42</f>
        <v>y/n</v>
      </c>
      <c r="E42" s="13" t="s">
        <v>101</v>
      </c>
      <c r="F42" s="13" t="s">
        <v>150</v>
      </c>
      <c r="G42" s="13" t="s">
        <v>356</v>
      </c>
      <c r="H42" s="14"/>
    </row>
    <row r="43" spans="1:8" ht="51">
      <c r="A43" s="11" t="str">
        <f>template!A43</f>
        <v xml:space="preserve"> </v>
      </c>
      <c r="B43" s="11" t="str">
        <f>template!B43</f>
        <v xml:space="preserve"> </v>
      </c>
      <c r="C43" s="11" t="str">
        <f>template!C43</f>
        <v>Discussion forums</v>
      </c>
      <c r="D43" s="11" t="str">
        <f>template!D43</f>
        <v>y/n</v>
      </c>
      <c r="E43" s="13" t="s">
        <v>103</v>
      </c>
      <c r="F43" s="13" t="s">
        <v>150</v>
      </c>
      <c r="G43" s="13" t="s">
        <v>356</v>
      </c>
      <c r="H43" s="14"/>
    </row>
    <row r="44" spans="1:8" ht="76.5">
      <c r="A44" s="11" t="str">
        <f>template!A44</f>
        <v xml:space="preserve"> </v>
      </c>
      <c r="B44" s="11" t="str">
        <f>template!B44</f>
        <v xml:space="preserve"> </v>
      </c>
      <c r="C44" s="11" t="str">
        <f>template!C44</f>
        <v>Development community</v>
      </c>
      <c r="D44" s="11" t="str">
        <f>template!D44</f>
        <v>h/m/l/c</v>
      </c>
      <c r="E44" s="18" t="s">
        <v>358</v>
      </c>
      <c r="F44" s="18" t="s">
        <v>199</v>
      </c>
      <c r="G44" s="18" t="s">
        <v>359</v>
      </c>
      <c r="H44" s="63" t="s">
        <v>360</v>
      </c>
    </row>
    <row r="45" spans="1:8" ht="38.25">
      <c r="A45" s="6" t="str">
        <f>template!A45</f>
        <v>Trust</v>
      </c>
      <c r="B45" s="31" t="str">
        <f>template!B45</f>
        <v>Content</v>
      </c>
      <c r="C45" s="9" t="str">
        <f>template!C45</f>
        <v>Authentication</v>
      </c>
      <c r="D45" s="9" t="str">
        <f>template!D45</f>
        <v>y/n</v>
      </c>
      <c r="E45" s="13" t="s">
        <v>109</v>
      </c>
      <c r="F45" s="8" t="s">
        <v>142</v>
      </c>
      <c r="G45" s="2" t="s">
        <v>361</v>
      </c>
      <c r="H45" s="53" t="s">
        <v>362</v>
      </c>
    </row>
    <row r="46" spans="1:8" ht="51">
      <c r="A46" s="11" t="str">
        <f>template!A46</f>
        <v xml:space="preserve"> </v>
      </c>
      <c r="B46" s="11" t="str">
        <f>template!B46</f>
        <v xml:space="preserve"> </v>
      </c>
      <c r="C46" s="11" t="str">
        <f>template!C46</f>
        <v>Gate keeping</v>
      </c>
      <c r="D46" s="11" t="str">
        <f>template!D46</f>
        <v>y/n</v>
      </c>
      <c r="E46" s="13" t="s">
        <v>111</v>
      </c>
      <c r="F46" s="13" t="s">
        <v>150</v>
      </c>
      <c r="G46" s="13" t="s">
        <v>363</v>
      </c>
      <c r="H46" s="14"/>
    </row>
    <row r="47" spans="1:8" ht="38.25">
      <c r="A47" s="11" t="str">
        <f>template!A47</f>
        <v xml:space="preserve"> </v>
      </c>
      <c r="B47" s="11" t="str">
        <f>template!B47</f>
        <v xml:space="preserve"> </v>
      </c>
      <c r="C47" s="11" t="str">
        <f>template!C47</f>
        <v>Review feature</v>
      </c>
      <c r="D47" s="11" t="str">
        <f>template!D47</f>
        <v>y/n</v>
      </c>
      <c r="E47" s="13" t="s">
        <v>364</v>
      </c>
      <c r="F47" s="13" t="s">
        <v>150</v>
      </c>
      <c r="G47" s="13" t="s">
        <v>363</v>
      </c>
      <c r="H47" s="14"/>
    </row>
    <row r="48" spans="1:8" ht="51">
      <c r="A48" s="11" t="str">
        <f>template!A49</f>
        <v xml:space="preserve"> </v>
      </c>
      <c r="B48" s="33" t="str">
        <f>template!B48</f>
        <v>Content support</v>
      </c>
      <c r="C48" s="11" t="str">
        <f>template!C48</f>
        <v>Indicator</v>
      </c>
      <c r="D48" s="11" t="str">
        <f>template!D48</f>
        <v>n/s/a</v>
      </c>
      <c r="E48" s="13" t="s">
        <v>116</v>
      </c>
      <c r="F48" s="13" t="s">
        <v>150</v>
      </c>
      <c r="G48" s="13" t="s">
        <v>365</v>
      </c>
      <c r="H48" s="14"/>
    </row>
    <row r="49" spans="1:8" ht="25.5">
      <c r="A49" s="11" t="e">
        <f>template!#REF!</f>
        <v>#REF!</v>
      </c>
      <c r="B49" s="11" t="str">
        <f>template!B49</f>
        <v xml:space="preserve"> </v>
      </c>
      <c r="C49" s="11" t="str">
        <f>template!C49</f>
        <v>Long term preservation</v>
      </c>
      <c r="D49" s="11" t="str">
        <f>template!D49</f>
        <v>date</v>
      </c>
      <c r="E49" s="13" t="s">
        <v>366</v>
      </c>
      <c r="F49" s="13">
        <v>1991</v>
      </c>
      <c r="G49" s="13" t="s">
        <v>367</v>
      </c>
      <c r="H49" s="14"/>
    </row>
    <row r="50" spans="1:8" ht="38.25">
      <c r="A50" s="11" t="str">
        <f>template!A50</f>
        <v xml:space="preserve"> </v>
      </c>
      <c r="B50" s="33" t="str">
        <f>template!B50</f>
        <v>System</v>
      </c>
      <c r="C50" s="11" t="str">
        <f>template!C50</f>
        <v>Open Source software and libraries</v>
      </c>
      <c r="D50" s="11" t="str">
        <f>template!D50</f>
        <v>y/n</v>
      </c>
      <c r="E50" s="13" t="s">
        <v>368</v>
      </c>
      <c r="F50" s="13" t="s">
        <v>157</v>
      </c>
      <c r="G50" s="13" t="s">
        <v>369</v>
      </c>
      <c r="H50" s="14"/>
    </row>
    <row r="51" spans="1:8" ht="25.5">
      <c r="A51" s="11" t="str">
        <f>template!A51</f>
        <v xml:space="preserve"> </v>
      </c>
      <c r="B51" s="11" t="str">
        <f>template!B51</f>
        <v xml:space="preserve"> </v>
      </c>
      <c r="C51" s="11" t="str">
        <f>template!C51</f>
        <v>Uptake</v>
      </c>
      <c r="D51" s="11" t="str">
        <f>template!D51</f>
        <v>h/m/l</v>
      </c>
      <c r="E51" s="13" t="s">
        <v>370</v>
      </c>
      <c r="F51" s="13" t="s">
        <v>179</v>
      </c>
      <c r="G51" s="76" t="s">
        <v>371</v>
      </c>
      <c r="H51" s="77" t="s">
        <v>372</v>
      </c>
    </row>
    <row r="52" spans="1:8" ht="38.25">
      <c r="A52" s="11" t="str">
        <f>template!A52</f>
        <v xml:space="preserve"> </v>
      </c>
      <c r="B52" s="33" t="str">
        <f>template!B52</f>
        <v>GDPR</v>
      </c>
      <c r="C52" s="11" t="str">
        <f>template!C52</f>
        <v>System backup</v>
      </c>
      <c r="D52" s="11" t="str">
        <f>template!D52</f>
        <v>y/n</v>
      </c>
      <c r="E52" s="13" t="s">
        <v>126</v>
      </c>
      <c r="F52" s="13" t="s">
        <v>150</v>
      </c>
      <c r="G52" s="13" t="s">
        <v>369</v>
      </c>
      <c r="H52" s="14"/>
    </row>
    <row r="53" spans="1:8" ht="38.25">
      <c r="A53" s="11" t="str">
        <f>template!A53</f>
        <v xml:space="preserve"> </v>
      </c>
      <c r="B53" s="11" t="str">
        <f>template!B53</f>
        <v xml:space="preserve"> </v>
      </c>
      <c r="C53" s="11" t="str">
        <f>template!C53</f>
        <v>Right of information</v>
      </c>
      <c r="D53" s="11" t="str">
        <f>template!D53</f>
        <v>y/n</v>
      </c>
      <c r="E53" s="13" t="s">
        <v>128</v>
      </c>
      <c r="F53" s="13" t="s">
        <v>150</v>
      </c>
      <c r="G53" s="13" t="s">
        <v>373</v>
      </c>
      <c r="H53" s="14"/>
    </row>
    <row r="54" spans="1:8" ht="38.25">
      <c r="A54" s="11" t="str">
        <f>template!A54</f>
        <v xml:space="preserve"> </v>
      </c>
      <c r="B54" s="11" t="str">
        <f>template!B54</f>
        <v xml:space="preserve"> </v>
      </c>
      <c r="C54" s="11" t="str">
        <f>template!C54</f>
        <v>Data deletion</v>
      </c>
      <c r="D54" s="11" t="str">
        <f>template!D54</f>
        <v>y/n</v>
      </c>
      <c r="E54" s="13" t="s">
        <v>130</v>
      </c>
      <c r="F54" s="13" t="s">
        <v>150</v>
      </c>
      <c r="G54" s="13" t="s">
        <v>373</v>
      </c>
      <c r="H54" s="14"/>
    </row>
    <row r="55" spans="1:8" ht="51">
      <c r="A55" s="11" t="str">
        <f>template!A55</f>
        <v xml:space="preserve"> </v>
      </c>
      <c r="B55" s="11" t="str">
        <f>template!B55</f>
        <v xml:space="preserve"> </v>
      </c>
      <c r="C55" s="11" t="str">
        <f>template!C55</f>
        <v>Agreement per data management process</v>
      </c>
      <c r="D55" s="11" t="str">
        <f>template!D55</f>
        <v>y/n</v>
      </c>
      <c r="E55" s="13" t="s">
        <v>374</v>
      </c>
      <c r="F55" s="13" t="s">
        <v>150</v>
      </c>
      <c r="G55" s="13" t="s">
        <v>373</v>
      </c>
      <c r="H55" s="14"/>
    </row>
    <row r="56" spans="1:8" ht="38.25">
      <c r="A56" s="11" t="str">
        <f>template!A56</f>
        <v xml:space="preserve"> </v>
      </c>
      <c r="B56" s="11" t="str">
        <f>template!B56</f>
        <v xml:space="preserve"> </v>
      </c>
      <c r="C56" s="11" t="str">
        <f>template!C56</f>
        <v>Portable and secure data exchange format</v>
      </c>
      <c r="D56" s="11" t="str">
        <f>template!D56</f>
        <v>y/n</v>
      </c>
      <c r="E56" s="13" t="s">
        <v>375</v>
      </c>
      <c r="F56" s="13" t="s">
        <v>150</v>
      </c>
      <c r="G56" s="13" t="s">
        <v>373</v>
      </c>
      <c r="H56" s="14"/>
    </row>
    <row r="57" spans="1:8" ht="38.25">
      <c r="A57" s="17" t="str">
        <f>template!A57</f>
        <v xml:space="preserve"> </v>
      </c>
      <c r="B57" s="17" t="str">
        <f>template!B57</f>
        <v xml:space="preserve"> </v>
      </c>
      <c r="C57" s="17" t="str">
        <f>template!C57</f>
        <v>Protection against data leaks</v>
      </c>
      <c r="D57" s="17" t="str">
        <f>template!D57</f>
        <v>y/n</v>
      </c>
      <c r="E57" s="18" t="s">
        <v>136</v>
      </c>
      <c r="F57" s="18" t="s">
        <v>150</v>
      </c>
      <c r="G57" s="18" t="s">
        <v>369</v>
      </c>
      <c r="H57" s="19"/>
    </row>
  </sheetData>
  <hyperlinks>
    <hyperlink ref="B2" r:id="rId1" xr:uid="{00000000-0004-0000-0400-000000000000}"/>
    <hyperlink ref="H6" r:id="rId2" xr:uid="{00000000-0004-0000-0400-000001000000}"/>
    <hyperlink ref="H8" r:id="rId3" xr:uid="{00000000-0004-0000-0400-000002000000}"/>
    <hyperlink ref="H9" r:id="rId4" xr:uid="{00000000-0004-0000-0400-000003000000}"/>
    <hyperlink ref="H12" r:id="rId5" xr:uid="{00000000-0004-0000-0400-000004000000}"/>
    <hyperlink ref="H14" r:id="rId6" xr:uid="{00000000-0004-0000-0400-000005000000}"/>
    <hyperlink ref="H16" r:id="rId7" xr:uid="{00000000-0004-0000-0400-000006000000}"/>
    <hyperlink ref="H19" r:id="rId8" xr:uid="{00000000-0004-0000-0400-000007000000}"/>
    <hyperlink ref="G23" r:id="rId9" xr:uid="{00000000-0004-0000-0400-000008000000}"/>
    <hyperlink ref="H27" r:id="rId10" xr:uid="{00000000-0004-0000-0400-000009000000}"/>
    <hyperlink ref="H28" r:id="rId11" xr:uid="{00000000-0004-0000-0400-00000A000000}"/>
    <hyperlink ref="H29" r:id="rId12" xr:uid="{00000000-0004-0000-0400-00000B000000}"/>
    <hyperlink ref="H30" r:id="rId13" xr:uid="{00000000-0004-0000-0400-00000C000000}"/>
    <hyperlink ref="H44" r:id="rId14" xr:uid="{00000000-0004-0000-0400-00000D000000}"/>
    <hyperlink ref="H45" r:id="rId15" xr:uid="{00000000-0004-0000-0400-00000E000000}"/>
    <hyperlink ref="H51" r:id="rId16" xr:uid="{00000000-0004-0000-0400-00000F000000}"/>
  </hyperlinks>
  <pageMargins left="0.7" right="0.7" top="0.78740157499999996" bottom="0.78740157499999996" header="0.3" footer="0.3"/>
  <tableParts count="1">
    <tablePart r:id="rId17"/>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outlinePr summaryBelow="0" summaryRight="0"/>
  </sheetPr>
  <dimension ref="A1:H57"/>
  <sheetViews>
    <sheetView workbookViewId="0">
      <selection activeCell="D32" sqref="A6:H57"/>
    </sheetView>
  </sheetViews>
  <sheetFormatPr baseColWidth="10" defaultColWidth="14.42578125" defaultRowHeight="15.75" customHeight="1"/>
  <cols>
    <col min="1" max="1" width="15.28515625" customWidth="1"/>
    <col min="2" max="2" width="26.5703125" customWidth="1"/>
    <col min="3" max="3" width="27" customWidth="1"/>
    <col min="4" max="4" width="16.5703125" customWidth="1"/>
    <col min="5" max="5" width="40.28515625" customWidth="1"/>
    <col min="7" max="7" width="49.140625" customWidth="1"/>
    <col min="8" max="8" width="45.140625" customWidth="1"/>
  </cols>
  <sheetData>
    <row r="1" spans="1:8">
      <c r="A1" s="1" t="s">
        <v>137</v>
      </c>
      <c r="B1" s="2" t="s">
        <v>376</v>
      </c>
      <c r="C1" s="1"/>
      <c r="D1" s="1"/>
      <c r="E1" s="3"/>
      <c r="F1" s="3"/>
      <c r="G1" s="3"/>
      <c r="H1" s="3"/>
    </row>
    <row r="2" spans="1:8">
      <c r="A2" s="1" t="s">
        <v>139</v>
      </c>
      <c r="B2" s="78" t="s">
        <v>377</v>
      </c>
      <c r="C2" s="1"/>
      <c r="D2" s="79"/>
      <c r="E2" s="3"/>
      <c r="F2" s="3"/>
      <c r="G2" s="3"/>
      <c r="H2" s="3"/>
    </row>
    <row r="3" spans="1:8">
      <c r="A3" s="1"/>
      <c r="B3" s="2"/>
      <c r="C3" s="3"/>
      <c r="D3" s="3"/>
      <c r="E3" s="3"/>
      <c r="F3" s="3"/>
      <c r="G3" s="3"/>
      <c r="H3" s="3"/>
    </row>
    <row r="4" spans="1:8">
      <c r="A4" s="1"/>
      <c r="B4" s="3"/>
      <c r="C4" s="3"/>
      <c r="D4" s="3"/>
      <c r="E4" s="3"/>
      <c r="F4" s="3"/>
      <c r="G4" s="3"/>
      <c r="H4" s="3"/>
    </row>
    <row r="5" spans="1:8">
      <c r="A5" s="4" t="s">
        <v>0</v>
      </c>
      <c r="B5" s="4" t="s">
        <v>1</v>
      </c>
      <c r="C5" s="4" t="s">
        <v>2</v>
      </c>
      <c r="D5" s="4" t="s">
        <v>3</v>
      </c>
      <c r="E5" s="4" t="s">
        <v>4</v>
      </c>
      <c r="F5" s="4" t="s">
        <v>5</v>
      </c>
      <c r="G5" s="4" t="s">
        <v>6</v>
      </c>
      <c r="H5" s="25" t="s">
        <v>141</v>
      </c>
    </row>
    <row r="6" spans="1:8" ht="38.25">
      <c r="A6" s="6" t="str">
        <f>template!A6</f>
        <v xml:space="preserve">Findability </v>
      </c>
      <c r="B6" s="7" t="s">
        <v>9</v>
      </c>
      <c r="C6" s="11" t="str">
        <f>template!C6</f>
        <v>Persistent identifiers</v>
      </c>
      <c r="D6" s="11" t="str">
        <f>template!D6</f>
        <v>y/n</v>
      </c>
      <c r="E6" s="11" t="str">
        <f>template!E6</f>
        <v>A system is assessed yes (y) if it automatically assigns a persistent identifier to a research artefact.</v>
      </c>
      <c r="F6" s="8" t="s">
        <v>142</v>
      </c>
      <c r="G6" s="46" t="s">
        <v>378</v>
      </c>
      <c r="H6" s="27" t="s">
        <v>379</v>
      </c>
    </row>
    <row r="7" spans="1:8" ht="51">
      <c r="A7" s="11" t="str">
        <f>template!A7</f>
        <v xml:space="preserve"> </v>
      </c>
      <c r="B7" s="11" t="str">
        <f>template!B7</f>
        <v xml:space="preserve"> </v>
      </c>
      <c r="C7" s="11" t="str">
        <f>template!C7</f>
        <v>Generates DOIs</v>
      </c>
      <c r="D7" s="11" t="str">
        <f>template!D7</f>
        <v>y/n</v>
      </c>
      <c r="E7" s="11" t="str">
        <f>template!E7</f>
        <v>A system is assessed yes (y) if, in addition to a possible unique identifier local to the system, it also supports the generation of a DOI for a research artefact.</v>
      </c>
      <c r="F7" s="13" t="s">
        <v>150</v>
      </c>
      <c r="G7" s="51" t="s">
        <v>380</v>
      </c>
      <c r="H7" s="80"/>
    </row>
    <row r="8" spans="1:8" ht="38.25">
      <c r="A8" s="11" t="str">
        <f>template!A8</f>
        <v xml:space="preserve"> </v>
      </c>
      <c r="B8" s="11" t="str">
        <f>template!B8</f>
        <v xml:space="preserve"> </v>
      </c>
      <c r="C8" s="11" t="str">
        <f>template!C8</f>
        <v>External identifiers</v>
      </c>
      <c r="D8" s="11" t="str">
        <f>template!D8</f>
        <v>y/n</v>
      </c>
      <c r="E8" s="11" t="str">
        <f>template!E8</f>
        <v>A system is assessed yes (y) if it allows the import of idenfiers of the research artefact, external to itself.</v>
      </c>
      <c r="F8" s="13" t="s">
        <v>142</v>
      </c>
      <c r="G8" s="46" t="s">
        <v>381</v>
      </c>
      <c r="H8" s="80"/>
    </row>
    <row r="9" spans="1:8" ht="51">
      <c r="A9" s="11" t="str">
        <f>template!A9</f>
        <v xml:space="preserve"> </v>
      </c>
      <c r="B9" s="11" t="str">
        <f>template!B9</f>
        <v xml:space="preserve"> </v>
      </c>
      <c r="C9" s="11" t="str">
        <f>template!C9</f>
        <v>Dereferenceable identifiers</v>
      </c>
      <c r="D9" s="11" t="str">
        <f>template!D9</f>
        <v>y/n</v>
      </c>
      <c r="E9" s="11" t="str">
        <f>template!E9</f>
        <v>A system is assessed yes (y) if it provides a unique identifier for research artefacts that is dereferenceable to the artefact's location in the system.</v>
      </c>
      <c r="F9" s="13" t="s">
        <v>142</v>
      </c>
      <c r="G9" s="46" t="s">
        <v>382</v>
      </c>
      <c r="H9" s="78" t="s">
        <v>383</v>
      </c>
    </row>
    <row r="10" spans="1:8" ht="38.25">
      <c r="A10" s="11" t="str">
        <f>template!A10</f>
        <v xml:space="preserve"> </v>
      </c>
      <c r="B10" s="15" t="s">
        <v>19</v>
      </c>
      <c r="C10" s="11" t="str">
        <f>template!C10</f>
        <v>Indexes and searches metadata</v>
      </c>
      <c r="D10" s="11" t="str">
        <f>template!D10</f>
        <v>y/n</v>
      </c>
      <c r="E10" s="11" t="str">
        <f>template!E10</f>
        <v>A system is assessed yes (y) if it enables search over the metadata of the research artefacts.</v>
      </c>
      <c r="F10" s="13" t="s">
        <v>142</v>
      </c>
      <c r="G10" s="46" t="s">
        <v>384</v>
      </c>
      <c r="H10" s="34"/>
    </row>
    <row r="11" spans="1:8" ht="38.25">
      <c r="A11" s="11" t="str">
        <f>template!A11</f>
        <v xml:space="preserve"> </v>
      </c>
      <c r="B11" s="11" t="str">
        <f>template!B11</f>
        <v xml:space="preserve"> </v>
      </c>
      <c r="C11" s="11" t="str">
        <f>template!C11</f>
        <v>Indexes and searches content</v>
      </c>
      <c r="D11" s="11" t="str">
        <f>template!D11</f>
        <v>y/n</v>
      </c>
      <c r="E11" s="11" t="str">
        <f>template!E11</f>
        <v>A system is assessed yes (y) if it enables search over the content of the research artefact.</v>
      </c>
      <c r="F11" s="13" t="s">
        <v>142</v>
      </c>
      <c r="G11" s="46" t="s">
        <v>385</v>
      </c>
      <c r="H11" s="78" t="s">
        <v>383</v>
      </c>
    </row>
    <row r="12" spans="1:8" ht="51">
      <c r="A12" s="11" t="str">
        <f>template!A12</f>
        <v xml:space="preserve"> </v>
      </c>
      <c r="B12" s="11" t="str">
        <f>template!B12</f>
        <v xml:space="preserve"> </v>
      </c>
      <c r="C12" s="11" t="str">
        <f>template!C12</f>
        <v>Advanced search features</v>
      </c>
      <c r="D12" s="11" t="str">
        <f>template!D12</f>
        <v>y/n</v>
      </c>
      <c r="E12" s="11" t="str">
        <f>template!E12</f>
        <v>A system is assessed yes (y) if it provides advanced search features.</v>
      </c>
      <c r="F12" s="18" t="s">
        <v>142</v>
      </c>
      <c r="G12" s="54" t="s">
        <v>386</v>
      </c>
      <c r="H12" s="78" t="s">
        <v>387</v>
      </c>
    </row>
    <row r="13" spans="1:8" ht="38.25">
      <c r="A13" s="6" t="str">
        <f>template!A13</f>
        <v>Accessibility</v>
      </c>
      <c r="B13" s="31" t="str">
        <f>template!B13</f>
        <v>Content language</v>
      </c>
      <c r="C13" s="9" t="str">
        <f>template!C13</f>
        <v>Language support</v>
      </c>
      <c r="D13" s="9" t="str">
        <f>template!D13</f>
        <v>y/n</v>
      </c>
      <c r="E13" s="9" t="str">
        <f>template!E13</f>
        <v>A system is assessed as providing language support (y) if its interface is available in more than one language.</v>
      </c>
      <c r="F13" s="8" t="s">
        <v>142</v>
      </c>
      <c r="G13" s="21" t="s">
        <v>388</v>
      </c>
      <c r="H13" s="81"/>
    </row>
    <row r="14" spans="1:8" ht="51">
      <c r="A14" s="11" t="str">
        <f>template!A14</f>
        <v xml:space="preserve"> </v>
      </c>
      <c r="B14" s="11" t="str">
        <f>template!B14</f>
        <v xml:space="preserve"> </v>
      </c>
      <c r="C14" s="11" t="str">
        <f>template!C14</f>
        <v>Protocols and APIs supported</v>
      </c>
      <c r="D14" s="11" t="str">
        <f>template!D14</f>
        <v>y/n</v>
      </c>
      <c r="E14" s="11" t="str">
        <f>template!E14</f>
        <v>A system is assessed as providing protocols and APIs (y) if it makes available at least one protocol and/or API for access to research artefacts.</v>
      </c>
      <c r="F14" s="13" t="s">
        <v>142</v>
      </c>
      <c r="G14" s="46" t="s">
        <v>389</v>
      </c>
      <c r="H14" s="78" t="s">
        <v>390</v>
      </c>
    </row>
    <row r="15" spans="1:8" ht="51">
      <c r="A15" s="11" t="str">
        <f>template!A15</f>
        <v xml:space="preserve"> </v>
      </c>
      <c r="B15" s="33" t="str">
        <f>template!B15</f>
        <v>Content availability</v>
      </c>
      <c r="C15" s="11" t="str">
        <f>template!C15</f>
        <v>Long term preservation</v>
      </c>
      <c r="D15" s="11" t="str">
        <f>template!D15</f>
        <v>y/n</v>
      </c>
      <c r="E15" s="11" t="str">
        <f>template!E15</f>
        <v>A system is assesssed yes (y) if it offers a convenient mechanism to perform long term preservation beyond a simple database backup.</v>
      </c>
      <c r="F15" s="13" t="s">
        <v>150</v>
      </c>
      <c r="G15" s="46" t="s">
        <v>391</v>
      </c>
      <c r="H15" s="29" t="s">
        <v>392</v>
      </c>
    </row>
    <row r="16" spans="1:8" ht="51">
      <c r="A16" s="11" t="str">
        <f>template!A16</f>
        <v xml:space="preserve"> </v>
      </c>
      <c r="B16" s="11" t="str">
        <f>template!B16</f>
        <v xml:space="preserve"> </v>
      </c>
      <c r="C16" s="11" t="str">
        <f>template!C16</f>
        <v>Availability</v>
      </c>
      <c r="D16" s="11" t="str">
        <f>template!D16</f>
        <v>h/m/l</v>
      </c>
      <c r="E16" s="11" t="str">
        <f>template!E16</f>
        <v>A system is assed high (h) if the uptime is &gt;= 99,9%, it is assessed medium (m) if the uptime is between 99,9% and 99% and low (l) if it is below 99% .</v>
      </c>
      <c r="F16" s="13" t="s">
        <v>182</v>
      </c>
      <c r="G16" s="46" t="s">
        <v>393</v>
      </c>
      <c r="H16" s="34" t="s">
        <v>394</v>
      </c>
    </row>
    <row r="17" spans="1:8" ht="63.75">
      <c r="A17" s="11" t="str">
        <f>template!A17</f>
        <v xml:space="preserve"> </v>
      </c>
      <c r="B17" s="11" t="str">
        <f>template!B17</f>
        <v xml:space="preserve"> </v>
      </c>
      <c r="C17" s="17" t="str">
        <f>template!C17</f>
        <v>Access control</v>
      </c>
      <c r="D17" s="17" t="str">
        <f>template!D17</f>
        <v>open, closed, on-request</v>
      </c>
      <c r="E17" s="17" t="str">
        <f>template!E17</f>
        <v>A system is assessed open, if it makes research artefacts public by default. It is assessed as closed if it is primary designed for closed repositories. It is assessed on-request if it offers an on-request feature.</v>
      </c>
      <c r="F17" s="13" t="s">
        <v>224</v>
      </c>
      <c r="G17" s="46" t="s">
        <v>395</v>
      </c>
      <c r="H17" s="38"/>
    </row>
    <row r="18" spans="1:8" ht="38.25">
      <c r="A18" s="6" t="str">
        <f>template!A18</f>
        <v>Interoperability</v>
      </c>
      <c r="B18" s="31" t="str">
        <f>template!B18</f>
        <v>Content</v>
      </c>
      <c r="C18" s="9" t="str">
        <f>template!C18</f>
        <v>Standard format for metadata</v>
      </c>
      <c r="D18" s="9" t="str">
        <f>template!D18</f>
        <v>y/n</v>
      </c>
      <c r="E18" s="9" t="str">
        <f>template!E18</f>
        <v>A system is assessed yes (y) if it employs a standardised and established format for providing the metadata.</v>
      </c>
      <c r="F18" s="8" t="s">
        <v>150</v>
      </c>
      <c r="G18" s="21" t="s">
        <v>396</v>
      </c>
      <c r="H18" s="81"/>
    </row>
    <row r="19" spans="1:8" ht="38.25">
      <c r="A19" s="11" t="str">
        <f>template!A19</f>
        <v xml:space="preserve"> </v>
      </c>
      <c r="B19" s="11" t="str">
        <f>template!B19</f>
        <v xml:space="preserve"> </v>
      </c>
      <c r="C19" s="11" t="str">
        <f>template!C19</f>
        <v>Standard formats for content</v>
      </c>
      <c r="D19" s="11" t="str">
        <f>template!D19</f>
        <v>y/n</v>
      </c>
      <c r="E19" s="11" t="str">
        <f>template!E19</f>
        <v>A system is assessed yes (y) if it supports the provision of data in common and standard file formats.</v>
      </c>
      <c r="F19" s="13" t="s">
        <v>142</v>
      </c>
      <c r="G19" s="46" t="s">
        <v>397</v>
      </c>
      <c r="H19" s="34"/>
    </row>
    <row r="20" spans="1:8" ht="38.25">
      <c r="A20" s="11" t="str">
        <f>template!A20</f>
        <v xml:space="preserve"> </v>
      </c>
      <c r="B20" s="11" t="str">
        <f>template!B20</f>
        <v xml:space="preserve"> </v>
      </c>
      <c r="C20" s="11" t="str">
        <f>template!C20</f>
        <v>Persistent identifiers</v>
      </c>
      <c r="D20" s="11" t="str">
        <f>template!D20</f>
        <v>y/n</v>
      </c>
      <c r="E20" s="11" t="str">
        <f>template!E20</f>
        <v>A system is assessed yes (y) if it assigns a persistent identifier (e.g. a stable URL) to the research artefacts.</v>
      </c>
      <c r="F20" s="13" t="s">
        <v>142</v>
      </c>
      <c r="G20" s="46" t="s">
        <v>398</v>
      </c>
      <c r="H20" s="28"/>
    </row>
    <row r="21" spans="1:8" ht="38.25">
      <c r="A21" s="11" t="str">
        <f>template!A21</f>
        <v xml:space="preserve"> </v>
      </c>
      <c r="B21" s="11" t="str">
        <f>template!B21</f>
        <v xml:space="preserve"> </v>
      </c>
      <c r="C21" s="11" t="str">
        <f>template!C21</f>
        <v>Custom metadata</v>
      </c>
      <c r="D21" s="11" t="str">
        <f>template!D21</f>
        <v>y/n</v>
      </c>
      <c r="E21" s="11" t="str">
        <f>template!E21</f>
        <v>A system is assessed yes (y) if it allows to customize, extend and limit the metadata schema/format.</v>
      </c>
      <c r="F21" s="13" t="s">
        <v>150</v>
      </c>
      <c r="G21" s="46" t="s">
        <v>399</v>
      </c>
      <c r="H21" s="28"/>
    </row>
    <row r="22" spans="1:8" ht="51">
      <c r="A22" s="11" t="str">
        <f>template!A22</f>
        <v xml:space="preserve"> </v>
      </c>
      <c r="B22" s="11" t="str">
        <f>template!B22</f>
        <v xml:space="preserve"> </v>
      </c>
      <c r="C22" s="11" t="str">
        <f>template!C22</f>
        <v>Linking of metadata and content</v>
      </c>
      <c r="D22" s="11" t="str">
        <f>template!D22</f>
        <v>y/n</v>
      </c>
      <c r="E22" s="11" t="str">
        <f>template!E22</f>
        <v xml:space="preserve">A system is assessed yes (y) if it supports the creation and publication of semantic links between different metadata and/or research artefacts. </v>
      </c>
      <c r="F22" s="13" t="s">
        <v>142</v>
      </c>
      <c r="G22" s="46" t="s">
        <v>400</v>
      </c>
      <c r="H22" s="82" t="s">
        <v>401</v>
      </c>
    </row>
    <row r="23" spans="1:8" ht="63.75">
      <c r="A23" s="11" t="str">
        <f>template!A23</f>
        <v xml:space="preserve"> </v>
      </c>
      <c r="B23" s="33" t="str">
        <f>template!B23</f>
        <v>Content interaction</v>
      </c>
      <c r="C23" s="11" t="str">
        <f>template!C23</f>
        <v>Import and upload of metadata and content</v>
      </c>
      <c r="D23" s="11" t="str">
        <f>template!D23</f>
        <v>y/p/n</v>
      </c>
      <c r="E23" s="11" t="str">
        <f>template!E23</f>
        <v>A system is assessed yes (y) if it supports the import and upload of metadata and data via multiple means, e.g. a web frontend or a standard API. It is assessed partially (p) if it only supports the provision via a web interface.</v>
      </c>
      <c r="F23" s="13" t="s">
        <v>142</v>
      </c>
      <c r="G23" s="46" t="s">
        <v>402</v>
      </c>
      <c r="H23" s="78" t="s">
        <v>403</v>
      </c>
    </row>
    <row r="24" spans="1:8" ht="76.5">
      <c r="A24" s="11" t="str">
        <f>template!A24</f>
        <v xml:space="preserve"> </v>
      </c>
      <c r="B24" s="11" t="str">
        <f>template!B24</f>
        <v xml:space="preserve"> </v>
      </c>
      <c r="C24" s="11" t="str">
        <f>template!C24</f>
        <v>Export and download of metadata and content</v>
      </c>
      <c r="D24" s="11" t="str">
        <f>template!D24</f>
        <v>y/p/n</v>
      </c>
      <c r="E24" s="11" t="str">
        <f>template!E24</f>
        <v>A system is assessed yes (y) if it supports the export and download of metadata and data via multiple means, e.g. a web frontend or a standard API. It is assessed partially (p) if it only supports the download via a web interface.</v>
      </c>
      <c r="F24" s="13" t="s">
        <v>142</v>
      </c>
      <c r="G24" s="46" t="s">
        <v>404</v>
      </c>
      <c r="H24" s="78" t="s">
        <v>405</v>
      </c>
    </row>
    <row r="25" spans="1:8" ht="51">
      <c r="A25" s="11" t="str">
        <f>template!A25</f>
        <v xml:space="preserve"> </v>
      </c>
      <c r="B25" s="11" t="str">
        <f>template!B25</f>
        <v xml:space="preserve"> </v>
      </c>
      <c r="C25" s="11" t="str">
        <f>template!C25</f>
        <v>Custom submission process</v>
      </c>
      <c r="D25" s="11" t="str">
        <f>template!D25</f>
        <v>y/n</v>
      </c>
      <c r="E25" s="11" t="str">
        <f>template!E25</f>
        <v>A system is assessed yes (y) it it supports the creation and maintenance of a customised submission process, including fine-grain access control and role assignment.</v>
      </c>
      <c r="F25" s="13" t="s">
        <v>150</v>
      </c>
      <c r="G25" s="46" t="s">
        <v>406</v>
      </c>
      <c r="H25" s="28"/>
    </row>
    <row r="26" spans="1:8" ht="63.75">
      <c r="A26" s="11" t="str">
        <f>template!A26</f>
        <v xml:space="preserve"> </v>
      </c>
      <c r="B26" s="11" t="str">
        <f>template!B26</f>
        <v xml:space="preserve"> </v>
      </c>
      <c r="C26" s="11" t="str">
        <f>template!C26</f>
        <v xml:space="preserve">Data federation </v>
      </c>
      <c r="D26" s="11" t="str">
        <f>template!D26</f>
        <v>y/n</v>
      </c>
      <c r="E26" s="11" t="str">
        <f>template!E26</f>
        <v xml:space="preserve">A system is assessed yes (y) if it provides a built-in mechanism to make the metadata and data in other repositories (running the same system) available. </v>
      </c>
      <c r="F26" s="18" t="s">
        <v>150</v>
      </c>
      <c r="G26" s="46" t="s">
        <v>407</v>
      </c>
      <c r="H26" s="30" t="s">
        <v>408</v>
      </c>
    </row>
    <row r="27" spans="1:8" ht="76.5">
      <c r="A27" s="6" t="str">
        <f>template!A27</f>
        <v>Reusability</v>
      </c>
      <c r="B27" s="31" t="str">
        <f>template!B27</f>
        <v>Content depositing</v>
      </c>
      <c r="C27" s="9" t="str">
        <f>template!C27</f>
        <v>Licence support</v>
      </c>
      <c r="D27" s="9" t="str">
        <f>template!D27</f>
        <v>y/l/n</v>
      </c>
      <c r="E27" s="9" t="str">
        <f>template!E27</f>
        <v>A system is assessed high (h) if it provides a highly usable and easy-to-understand mechanism to select a fitting licence for an artefact. It is assessed limited (l), if it at least provides a customizable controlled list of licences.</v>
      </c>
      <c r="F27" s="8" t="s">
        <v>150</v>
      </c>
      <c r="G27" s="46" t="s">
        <v>406</v>
      </c>
      <c r="H27" s="39"/>
    </row>
    <row r="28" spans="1:8" ht="63.75">
      <c r="A28" s="11" t="str">
        <f>template!A28</f>
        <v xml:space="preserve"> </v>
      </c>
      <c r="B28" s="33" t="str">
        <f>template!B28</f>
        <v>Content access</v>
      </c>
      <c r="C28" s="11" t="str">
        <f>template!C28</f>
        <v>Licence support</v>
      </c>
      <c r="D28" s="11" t="str">
        <f>template!D28</f>
        <v>y/l/n</v>
      </c>
      <c r="E28" s="11" t="str">
        <f>template!E28</f>
        <v>A system is assessed high (h) if it provides an easy-to-understand and human-readable description of the terms of use. It is assessed limited (l), if it at least provides a link to the applied licence.</v>
      </c>
      <c r="F28" s="13" t="s">
        <v>150</v>
      </c>
      <c r="G28" s="46" t="s">
        <v>406</v>
      </c>
      <c r="H28" s="28"/>
    </row>
    <row r="29" spans="1:8" ht="51">
      <c r="A29" s="11" t="str">
        <f>template!A29</f>
        <v xml:space="preserve"> </v>
      </c>
      <c r="B29" s="40" t="str">
        <f>template!B29</f>
        <v>Content support</v>
      </c>
      <c r="C29" s="11" t="str">
        <f>template!C29</f>
        <v>Data</v>
      </c>
      <c r="D29" s="11" t="str">
        <f>template!D29</f>
        <v>y/n</v>
      </c>
      <c r="E29" s="11" t="str">
        <f>template!E29</f>
        <v>A system is assessed as possessing the feature (y) if it allows users to access the content in a structured and machine-readable manner.</v>
      </c>
      <c r="F29" s="18" t="s">
        <v>150</v>
      </c>
      <c r="G29" s="46" t="s">
        <v>406</v>
      </c>
      <c r="H29" s="38"/>
    </row>
    <row r="30" spans="1:8" ht="38.25">
      <c r="A30" s="6" t="str">
        <f>template!A30</f>
        <v>Engagement</v>
      </c>
      <c r="B30" s="33" t="str">
        <f>template!B30</f>
        <v>Usability and ease of use</v>
      </c>
      <c r="C30" s="9" t="str">
        <f>template!C30</f>
        <v>Support and documentation</v>
      </c>
      <c r="D30" s="9" t="str">
        <f>template!D30</f>
        <v>h/m/l</v>
      </c>
      <c r="E30" s="9" t="str">
        <f>template!E30</f>
        <v>A system is assessed high (h) if the documentation and support are of high quality and reachability.</v>
      </c>
      <c r="F30" s="8" t="s">
        <v>182</v>
      </c>
      <c r="G30" s="21" t="s">
        <v>409</v>
      </c>
      <c r="H30" s="81"/>
    </row>
    <row r="31" spans="1:8" ht="25.5">
      <c r="A31" s="11" t="str">
        <f>template!A31</f>
        <v xml:space="preserve"> </v>
      </c>
      <c r="B31" s="11" t="str">
        <f>template!B31</f>
        <v xml:space="preserve"> </v>
      </c>
      <c r="C31" s="11" t="str">
        <f>template!C31</f>
        <v>Usability</v>
      </c>
      <c r="D31" s="11" t="str">
        <f>template!D31</f>
        <v>h/m/l</v>
      </c>
      <c r="E31" s="11" t="str">
        <f>template!E31</f>
        <v>A system is assessed according to this metrics based on usability testing carried out.</v>
      </c>
      <c r="F31" s="13" t="s">
        <v>157</v>
      </c>
      <c r="G31" s="14"/>
      <c r="H31" s="28"/>
    </row>
    <row r="32" spans="1:8" ht="51">
      <c r="A32" s="11" t="str">
        <f>template!A32</f>
        <v xml:space="preserve"> </v>
      </c>
      <c r="B32" s="33" t="str">
        <f>template!B32</f>
        <v>Engagement support</v>
      </c>
      <c r="C32" s="11" t="str">
        <f>template!C32</f>
        <v>Push notifications</v>
      </c>
      <c r="D32" s="11" t="str">
        <f>template!D32</f>
        <v>y/n</v>
      </c>
      <c r="E32" s="11" t="str">
        <f>template!E32</f>
        <v>A system is assessed as possessing the feature (y) if it includes mechanisms to notify users through mobile apps, email, or other mechanisms.</v>
      </c>
      <c r="F32" s="13" t="s">
        <v>150</v>
      </c>
      <c r="G32" s="46" t="s">
        <v>406</v>
      </c>
      <c r="H32" s="28"/>
    </row>
    <row r="33" spans="1:8" ht="38.25">
      <c r="A33" s="11" t="str">
        <f>template!A33</f>
        <v xml:space="preserve"> </v>
      </c>
      <c r="B33" s="11" t="str">
        <f>template!B33</f>
        <v xml:space="preserve"> </v>
      </c>
      <c r="C33" s="11" t="str">
        <f>template!C33</f>
        <v>Publication workflow support</v>
      </c>
      <c r="D33" s="11" t="str">
        <f>template!D33</f>
        <v>y/n</v>
      </c>
      <c r="E33" s="11" t="str">
        <f>template!E33</f>
        <v>A system is assessed as possessing the feature (y) if it provides a way to customise and manage the publication/deposit workflow.</v>
      </c>
      <c r="F33" s="13" t="s">
        <v>150</v>
      </c>
      <c r="G33" s="46" t="s">
        <v>406</v>
      </c>
      <c r="H33" s="28"/>
    </row>
    <row r="34" spans="1:8" ht="51">
      <c r="A34" s="11" t="str">
        <f>template!A34</f>
        <v xml:space="preserve"> </v>
      </c>
      <c r="B34" s="11" t="str">
        <f>template!B34</f>
        <v xml:space="preserve"> </v>
      </c>
      <c r="C34" s="11" t="str">
        <f>template!C34</f>
        <v>Visualisation tools</v>
      </c>
      <c r="D34" s="11" t="str">
        <f>template!D34</f>
        <v>y/n</v>
      </c>
      <c r="E34" s="11" t="str">
        <f>template!E34</f>
        <v>A system is assessed as possessing the feature (y) if it includes ways to visualise the content of publications or datasets, at least for some formats.</v>
      </c>
      <c r="F34" s="13" t="s">
        <v>150</v>
      </c>
      <c r="G34" s="46" t="s">
        <v>406</v>
      </c>
      <c r="H34" s="34"/>
    </row>
    <row r="35" spans="1:8" ht="63.75">
      <c r="A35" s="11" t="str">
        <f>template!A35</f>
        <v xml:space="preserve"> </v>
      </c>
      <c r="B35" s="11" t="str">
        <f>template!B35</f>
        <v xml:space="preserve"> </v>
      </c>
      <c r="C35" s="11" t="str">
        <f>template!C35</f>
        <v>Analysis tools</v>
      </c>
      <c r="D35" s="11" t="str">
        <f>template!D35</f>
        <v>y/n</v>
      </c>
      <c r="E35" s="11" t="str">
        <f>template!E35</f>
        <v xml:space="preserve">A system is assessed as possessing the feature (y) if it includes mechanisms to analyse the data in deposited research artefacts, including basic statistical analysis or more advanced methods. </v>
      </c>
      <c r="F35" s="18" t="s">
        <v>150</v>
      </c>
      <c r="G35" s="46" t="s">
        <v>406</v>
      </c>
      <c r="H35" s="38"/>
    </row>
    <row r="36" spans="1:8" ht="51">
      <c r="A36" s="6" t="str">
        <f>template!A36</f>
        <v>Social connections</v>
      </c>
      <c r="B36" s="31" t="str">
        <f>template!B36</f>
        <v>Reflecting the social context</v>
      </c>
      <c r="C36" s="9" t="str">
        <f>template!C36</f>
        <v>Theming / branding</v>
      </c>
      <c r="D36" s="9" t="str">
        <f>template!D36</f>
        <v>y/n</v>
      </c>
      <c r="E36" s="9" t="str">
        <f>template!E36</f>
        <v>A system is assessed as possessing the feature (y) if it enables the publisher or administrator to change the aspect of pages on the system to reflect institutional affiliation.</v>
      </c>
      <c r="F36" s="8" t="s">
        <v>150</v>
      </c>
      <c r="G36" s="21" t="s">
        <v>410</v>
      </c>
      <c r="H36" s="83" t="s">
        <v>411</v>
      </c>
    </row>
    <row r="37" spans="1:8" ht="51">
      <c r="A37" s="11" t="str">
        <f>template!A37</f>
        <v xml:space="preserve"> </v>
      </c>
      <c r="B37" s="11" t="str">
        <f>template!B37</f>
        <v xml:space="preserve"> </v>
      </c>
      <c r="C37" s="11" t="str">
        <f>template!C37</f>
        <v>Creation of collections</v>
      </c>
      <c r="D37" s="11" t="str">
        <f>template!D37</f>
        <v>y/n</v>
      </c>
      <c r="E37" s="11" t="str">
        <f>template!E37</f>
        <v xml:space="preserve">A system is assessed as possessing the feature (y) if it includes ways for users to create, name, and publish arbitrary sets of research artefacts. </v>
      </c>
      <c r="F37" s="13" t="s">
        <v>142</v>
      </c>
      <c r="G37" s="46" t="s">
        <v>412</v>
      </c>
      <c r="H37" s="78" t="s">
        <v>413</v>
      </c>
    </row>
    <row r="38" spans="1:8" ht="51">
      <c r="A38" s="11" t="str">
        <f>template!A38</f>
        <v xml:space="preserve"> </v>
      </c>
      <c r="B38" s="11" t="str">
        <f>template!B38</f>
        <v xml:space="preserve"> </v>
      </c>
      <c r="C38" s="11" t="str">
        <f>template!C38</f>
        <v>Individual researcher profiles</v>
      </c>
      <c r="D38" s="11" t="str">
        <f>template!D38</f>
        <v>y/n</v>
      </c>
      <c r="E38" s="11" t="str">
        <f>template!E38</f>
        <v>A system is assessed as possessing the feature (y) if it provides pages for individual researchers, including at least the research artefacts they have authored/published.</v>
      </c>
      <c r="F38" s="13" t="s">
        <v>142</v>
      </c>
      <c r="G38" s="46" t="s">
        <v>414</v>
      </c>
      <c r="H38" s="82" t="s">
        <v>415</v>
      </c>
    </row>
    <row r="39" spans="1:8" ht="51">
      <c r="A39" s="11" t="str">
        <f>template!A39</f>
        <v xml:space="preserve"> </v>
      </c>
      <c r="B39" s="33" t="str">
        <f>template!B39</f>
        <v>Creating new social connections</v>
      </c>
      <c r="C39" s="11" t="str">
        <f>template!C39</f>
        <v>Like button</v>
      </c>
      <c r="D39" s="11" t="str">
        <f>template!D39</f>
        <v>y/n</v>
      </c>
      <c r="E39" s="11" t="str">
        <f>template!E39</f>
        <v xml:space="preserve">A system is assessed as possessing the feature (y) if it gives the ability to users to provide simple positive feedback (likes) on research artefacts. </v>
      </c>
      <c r="F39" s="13" t="s">
        <v>150</v>
      </c>
      <c r="G39" s="46" t="s">
        <v>416</v>
      </c>
      <c r="H39" s="34" t="s">
        <v>417</v>
      </c>
    </row>
    <row r="40" spans="1:8" ht="38.25">
      <c r="A40" s="11" t="str">
        <f>template!A40</f>
        <v xml:space="preserve"> </v>
      </c>
      <c r="B40" s="11" t="str">
        <f>template!B40</f>
        <v xml:space="preserve"> </v>
      </c>
      <c r="C40" s="11" t="str">
        <f>template!C40</f>
        <v>Comments</v>
      </c>
      <c r="D40" s="11" t="str">
        <f>template!D40</f>
        <v>y/n</v>
      </c>
      <c r="E40" s="11" t="str">
        <f>template!E40</f>
        <v>A system is assessed as possessing the feature (y) if it enables users to comment on individual research artefacts.</v>
      </c>
      <c r="F40" s="13" t="s">
        <v>142</v>
      </c>
      <c r="G40" s="46" t="s">
        <v>418</v>
      </c>
      <c r="H40" s="78" t="s">
        <v>419</v>
      </c>
    </row>
    <row r="41" spans="1:8" ht="51">
      <c r="A41" s="11" t="str">
        <f>template!A41</f>
        <v xml:space="preserve"> </v>
      </c>
      <c r="B41" s="11" t="str">
        <f>template!B41</f>
        <v xml:space="preserve"> </v>
      </c>
      <c r="C41" s="11" t="str">
        <f>template!C41</f>
        <v>Sharing</v>
      </c>
      <c r="D41" s="11" t="str">
        <f>template!D41</f>
        <v>y/n</v>
      </c>
      <c r="E41" s="11" t="str">
        <f>template!E41</f>
        <v xml:space="preserve">A system is assessed as possessing the feature (y) if it provides ways to share research artefacts with other users, on the system or other platforms (e.g. social media). </v>
      </c>
      <c r="F41" s="13" t="s">
        <v>142</v>
      </c>
      <c r="G41" s="46" t="s">
        <v>420</v>
      </c>
      <c r="H41" s="28"/>
    </row>
    <row r="42" spans="1:8" ht="51">
      <c r="A42" s="11" t="str">
        <f>template!A42</f>
        <v xml:space="preserve"> </v>
      </c>
      <c r="B42" s="11" t="str">
        <f>template!B42</f>
        <v xml:space="preserve"> </v>
      </c>
      <c r="C42" s="11" t="str">
        <f>template!C42</f>
        <v>Following</v>
      </c>
      <c r="D42" s="11" t="str">
        <f>template!D42</f>
        <v>y/n</v>
      </c>
      <c r="E42" s="11" t="str">
        <f>template!E42</f>
        <v>A system is assessed as possessing the feature (y) if it enables users to follow, and receive updates from, other users, research artefacts, collections, institutions, etc.</v>
      </c>
      <c r="F42" s="13" t="s">
        <v>142</v>
      </c>
      <c r="G42" s="46" t="s">
        <v>421</v>
      </c>
      <c r="H42" s="78" t="s">
        <v>422</v>
      </c>
    </row>
    <row r="43" spans="1:8" ht="51">
      <c r="A43" s="11" t="str">
        <f>template!A43</f>
        <v xml:space="preserve"> </v>
      </c>
      <c r="B43" s="11" t="str">
        <f>template!B43</f>
        <v xml:space="preserve"> </v>
      </c>
      <c r="C43" s="11" t="str">
        <f>template!C43</f>
        <v>Discussion forums</v>
      </c>
      <c r="D43" s="11" t="str">
        <f>template!D43</f>
        <v>y/n</v>
      </c>
      <c r="E43" s="11" t="str">
        <f>template!E43</f>
        <v>A system is assessed as possessing the feature (y) if it includes discussion forums for users and/or for communication with/from the administrators.</v>
      </c>
      <c r="F43" s="13" t="s">
        <v>150</v>
      </c>
      <c r="G43" s="46" t="s">
        <v>406</v>
      </c>
      <c r="H43" s="34"/>
    </row>
    <row r="44" spans="1:8" ht="76.5">
      <c r="A44" s="11" t="str">
        <f>template!A44</f>
        <v xml:space="preserve"> </v>
      </c>
      <c r="B44" s="11" t="str">
        <f>template!B44</f>
        <v xml:space="preserve"> </v>
      </c>
      <c r="C44" s="11" t="str">
        <f>template!C44</f>
        <v>Development community</v>
      </c>
      <c r="D44" s="11" t="str">
        <f>template!D44</f>
        <v>h/m/l/c</v>
      </c>
      <c r="E44" s="11" t="str">
        <f>template!E44</f>
        <v>For a proprietary, closed system, the assessement should be closed (c). For an open system, assessement is based on the frequency of activities in the development community (daily/weekly updates: high, monthly/quaterly updates: medium, less: low).</v>
      </c>
      <c r="F44" s="13" t="s">
        <v>182</v>
      </c>
      <c r="G44" s="54" t="s">
        <v>423</v>
      </c>
      <c r="H44" s="78" t="s">
        <v>424</v>
      </c>
    </row>
    <row r="45" spans="1:8" ht="38.25">
      <c r="A45" s="6" t="str">
        <f>template!A45</f>
        <v>Trust</v>
      </c>
      <c r="B45" s="31" t="str">
        <f>template!B45</f>
        <v>Content</v>
      </c>
      <c r="C45" s="9" t="str">
        <f>template!C45</f>
        <v>Authentication</v>
      </c>
      <c r="D45" s="9" t="str">
        <f>template!D45</f>
        <v>y/n</v>
      </c>
      <c r="E45" s="9" t="str">
        <f>template!E45</f>
        <v>A system is assessed as possessing the feature (y) if it includes an authentication mechanism for users.</v>
      </c>
      <c r="F45" s="8" t="s">
        <v>142</v>
      </c>
      <c r="G45" s="2" t="s">
        <v>425</v>
      </c>
      <c r="H45" s="39"/>
    </row>
    <row r="46" spans="1:8" ht="51">
      <c r="A46" s="11" t="str">
        <f>template!A46</f>
        <v xml:space="preserve"> </v>
      </c>
      <c r="B46" s="11" t="str">
        <f>template!B46</f>
        <v xml:space="preserve"> </v>
      </c>
      <c r="C46" s="11" t="str">
        <f>template!C46</f>
        <v>Gate keeping</v>
      </c>
      <c r="D46" s="11" t="str">
        <f>template!D46</f>
        <v>y/n</v>
      </c>
      <c r="E46" s="11" t="str">
        <f>template!E46</f>
        <v xml:space="preserve">A system is assessed as possessing the feature (y) if it provides a review functionality during submission by data stewards or other permitted organizational users. </v>
      </c>
      <c r="F46" s="13" t="s">
        <v>150</v>
      </c>
      <c r="G46" s="46" t="s">
        <v>406</v>
      </c>
      <c r="H46" s="28"/>
    </row>
    <row r="47" spans="1:8" ht="38.25">
      <c r="A47" s="11" t="str">
        <f>template!A47</f>
        <v xml:space="preserve"> </v>
      </c>
      <c r="B47" s="11" t="str">
        <f>template!B47</f>
        <v xml:space="preserve"> </v>
      </c>
      <c r="C47" s="11" t="str">
        <f>template!C47</f>
        <v>Review feature</v>
      </c>
      <c r="D47" s="11" t="str">
        <f>template!D47</f>
        <v>y/n</v>
      </c>
      <c r="E47" s="11" t="str">
        <f>template!E47</f>
        <v xml:space="preserve">A system is assessed as possessing the feature (y) if it includes a functionality for writing reviews on specific research artefacts. </v>
      </c>
      <c r="F47" s="13" t="s">
        <v>142</v>
      </c>
      <c r="G47" s="2" t="s">
        <v>426</v>
      </c>
      <c r="H47" s="78" t="s">
        <v>419</v>
      </c>
    </row>
    <row r="48" spans="1:8" ht="51">
      <c r="A48" s="11" t="str">
        <f>template!A49</f>
        <v xml:space="preserve"> </v>
      </c>
      <c r="B48" s="33" t="str">
        <f>template!B48</f>
        <v>Content support</v>
      </c>
      <c r="C48" s="11" t="str">
        <f>template!C48</f>
        <v>Indicator</v>
      </c>
      <c r="D48" s="11" t="str">
        <f>template!D48</f>
        <v>n/s/a</v>
      </c>
      <c r="E48" s="11" t="str">
        <f>template!E48</f>
        <v>A system is assessed as possessing the feature (s) if it records usage statistics and (a) if it provides advanced research indicators like h-Index or AltMetrics.</v>
      </c>
      <c r="F48" s="13" t="s">
        <v>150</v>
      </c>
      <c r="G48" s="46" t="s">
        <v>406</v>
      </c>
      <c r="H48" s="34"/>
    </row>
    <row r="49" spans="1:8" ht="25.5">
      <c r="A49" s="11" t="e">
        <f>template!#REF!</f>
        <v>#REF!</v>
      </c>
      <c r="B49" s="11" t="str">
        <f>template!B49</f>
        <v xml:space="preserve"> </v>
      </c>
      <c r="C49" s="11" t="str">
        <f>template!C49</f>
        <v>Long term preservation</v>
      </c>
      <c r="D49" s="11" t="str">
        <f>template!D49</f>
        <v>date</v>
      </c>
      <c r="E49" s="11" t="str">
        <f>template!E49</f>
        <v xml:space="preserve">Date at which the first available artefact was deposited on the platform. </v>
      </c>
      <c r="F49" s="13">
        <v>2005</v>
      </c>
      <c r="G49" s="46" t="s">
        <v>427</v>
      </c>
      <c r="H49" s="29" t="s">
        <v>428</v>
      </c>
    </row>
    <row r="50" spans="1:8" ht="38.25">
      <c r="A50" s="11" t="str">
        <f>template!A50</f>
        <v xml:space="preserve"> </v>
      </c>
      <c r="B50" s="33" t="str">
        <f>template!B50</f>
        <v>System</v>
      </c>
      <c r="C50" s="11" t="str">
        <f>template!C50</f>
        <v>Open Source software and libraries</v>
      </c>
      <c r="D50" s="11" t="str">
        <f>template!D50</f>
        <v>y/n</v>
      </c>
      <c r="E50" s="11" t="str">
        <f>template!E50</f>
        <v xml:space="preserve">A system is assessed as possessing the feature (y) if the underlying system is open source. </v>
      </c>
      <c r="F50" s="13" t="s">
        <v>142</v>
      </c>
      <c r="G50" s="2" t="s">
        <v>429</v>
      </c>
      <c r="H50" s="44" t="s">
        <v>424</v>
      </c>
    </row>
    <row r="51" spans="1:8" ht="63.75">
      <c r="A51" s="11" t="str">
        <f>template!A51</f>
        <v xml:space="preserve"> </v>
      </c>
      <c r="B51" s="11" t="str">
        <f>template!B51</f>
        <v xml:space="preserve"> </v>
      </c>
      <c r="C51" s="11" t="str">
        <f>template!C51</f>
        <v>Uptake</v>
      </c>
      <c r="D51" s="11" t="str">
        <f>template!D51</f>
        <v>h/m/l</v>
      </c>
      <c r="E51" s="11" t="str">
        <f>template!E51</f>
        <v>A system is assessed as having high uptake (h) if it is used by a thousands of active users each month, medium uptake (m) with hundreds of active users, and low uptake (l) with lower numbers of active users.</v>
      </c>
      <c r="F51" s="13" t="s">
        <v>157</v>
      </c>
      <c r="G51" s="3"/>
      <c r="H51" s="28"/>
    </row>
    <row r="52" spans="1:8" ht="38.25">
      <c r="A52" s="11" t="str">
        <f>template!A52</f>
        <v xml:space="preserve"> </v>
      </c>
      <c r="B52" s="33" t="str">
        <f>template!B52</f>
        <v>GDPR</v>
      </c>
      <c r="C52" s="11" t="str">
        <f>template!C52</f>
        <v>System backup</v>
      </c>
      <c r="D52" s="11" t="str">
        <f>template!D52</f>
        <v>y/n</v>
      </c>
      <c r="E52" s="11" t="str">
        <f>template!E52</f>
        <v>A system is assessed as possessing the feature (y) if it includes automated backups in a constant time interval.</v>
      </c>
      <c r="F52" s="13" t="s">
        <v>142</v>
      </c>
      <c r="G52" s="46" t="s">
        <v>430</v>
      </c>
      <c r="H52" s="34" t="s">
        <v>431</v>
      </c>
    </row>
    <row r="53" spans="1:8" ht="38.25">
      <c r="A53" s="11" t="str">
        <f>template!A53</f>
        <v xml:space="preserve"> </v>
      </c>
      <c r="B53" s="11" t="str">
        <f>template!B53</f>
        <v xml:space="preserve"> </v>
      </c>
      <c r="C53" s="11" t="str">
        <f>template!C53</f>
        <v>Right of information</v>
      </c>
      <c r="D53" s="11" t="str">
        <f>template!D53</f>
        <v>y/n</v>
      </c>
      <c r="E53" s="11" t="str">
        <f>template!E53</f>
        <v xml:space="preserve">A system is assessed as possessing the feature (y) if it provides a function to get all data about one user. </v>
      </c>
      <c r="F53" s="13" t="s">
        <v>150</v>
      </c>
      <c r="G53" s="46" t="s">
        <v>432</v>
      </c>
      <c r="H53" s="28"/>
    </row>
    <row r="54" spans="1:8" ht="38.25">
      <c r="A54" s="11" t="str">
        <f>template!A54</f>
        <v xml:space="preserve"> </v>
      </c>
      <c r="B54" s="11" t="str">
        <f>template!B54</f>
        <v xml:space="preserve"> </v>
      </c>
      <c r="C54" s="11" t="str">
        <f>template!C54</f>
        <v>Data deletion</v>
      </c>
      <c r="D54" s="11" t="str">
        <f>template!D54</f>
        <v>y/n</v>
      </c>
      <c r="E54" s="11" t="str">
        <f>template!E54</f>
        <v xml:space="preserve">A system is assessed as possessing the feature (y) if it provides a function to delete all data about one user. </v>
      </c>
      <c r="F54" s="13" t="s">
        <v>142</v>
      </c>
      <c r="G54" s="46" t="s">
        <v>433</v>
      </c>
      <c r="H54" s="29" t="s">
        <v>434</v>
      </c>
    </row>
    <row r="55" spans="1:8" ht="51">
      <c r="A55" s="11" t="str">
        <f>template!A55</f>
        <v xml:space="preserve"> </v>
      </c>
      <c r="B55" s="11" t="str">
        <f>template!B55</f>
        <v xml:space="preserve"> </v>
      </c>
      <c r="C55" s="11" t="str">
        <f>template!C55</f>
        <v>Agreement per data management process</v>
      </c>
      <c r="D55" s="11" t="str">
        <f>template!D55</f>
        <v>y/n</v>
      </c>
      <c r="E55" s="11" t="str">
        <f>template!E55</f>
        <v>A system is assessed as possessing the feature (y) if it allows the user to opt-in, agreeing to single personal data management processes individually.</v>
      </c>
      <c r="F55" s="13" t="s">
        <v>150</v>
      </c>
      <c r="G55" s="46" t="s">
        <v>435</v>
      </c>
      <c r="H55" s="28"/>
    </row>
    <row r="56" spans="1:8" ht="38.25">
      <c r="A56" s="11" t="str">
        <f>template!A56</f>
        <v xml:space="preserve"> </v>
      </c>
      <c r="B56" s="11" t="str">
        <f>template!B56</f>
        <v xml:space="preserve"> </v>
      </c>
      <c r="C56" s="11" t="str">
        <f>template!C56</f>
        <v>Portable and secure data exchange format</v>
      </c>
      <c r="D56" s="11" t="str">
        <f>template!D56</f>
        <v>y/n</v>
      </c>
      <c r="E56" s="11" t="str">
        <f>template!E56</f>
        <v>A system is assessed as possessing the feature (y) if it provides all personal data in an open standard format (e.g. HTML, TXT, PDF).</v>
      </c>
      <c r="F56" s="13" t="s">
        <v>150</v>
      </c>
      <c r="G56" s="46" t="s">
        <v>436</v>
      </c>
      <c r="H56" s="28"/>
    </row>
    <row r="57" spans="1:8" ht="38.25">
      <c r="A57" s="17" t="str">
        <f>template!A57</f>
        <v xml:space="preserve"> </v>
      </c>
      <c r="B57" s="17" t="str">
        <f>template!B57</f>
        <v xml:space="preserve"> </v>
      </c>
      <c r="C57" s="17" t="str">
        <f>template!C57</f>
        <v>Protection against data leaks</v>
      </c>
      <c r="D57" s="17" t="str">
        <f>template!D57</f>
        <v>y/n</v>
      </c>
      <c r="E57" s="17" t="str">
        <f>template!E57</f>
        <v xml:space="preserve">A system is assessed as possessing the feature (y) if it includes security tests for personal data. </v>
      </c>
      <c r="F57" s="18" t="s">
        <v>150</v>
      </c>
      <c r="G57" s="54" t="s">
        <v>406</v>
      </c>
      <c r="H57" s="38"/>
    </row>
  </sheetData>
  <hyperlinks>
    <hyperlink ref="B2" r:id="rId1" xr:uid="{00000000-0004-0000-0500-000000000000}"/>
    <hyperlink ref="H6" r:id="rId2" xr:uid="{00000000-0004-0000-0500-000001000000}"/>
    <hyperlink ref="H9" r:id="rId3" xr:uid="{00000000-0004-0000-0500-000002000000}"/>
    <hyperlink ref="H11" r:id="rId4" xr:uid="{00000000-0004-0000-0500-000003000000}"/>
    <hyperlink ref="H12" r:id="rId5" xr:uid="{00000000-0004-0000-0500-000004000000}"/>
    <hyperlink ref="H14" r:id="rId6" xr:uid="{00000000-0004-0000-0500-000005000000}"/>
    <hyperlink ref="H15" r:id="rId7" xr:uid="{00000000-0004-0000-0500-000006000000}"/>
    <hyperlink ref="H22" r:id="rId8" xr:uid="{00000000-0004-0000-0500-000007000000}"/>
    <hyperlink ref="H23" r:id="rId9" xr:uid="{00000000-0004-0000-0500-000008000000}"/>
    <hyperlink ref="H24" r:id="rId10" xr:uid="{00000000-0004-0000-0500-000009000000}"/>
    <hyperlink ref="H26" r:id="rId11" xr:uid="{00000000-0004-0000-0500-00000A000000}"/>
    <hyperlink ref="H36" r:id="rId12" xr:uid="{00000000-0004-0000-0500-00000B000000}"/>
    <hyperlink ref="H37" r:id="rId13" xr:uid="{00000000-0004-0000-0500-00000C000000}"/>
    <hyperlink ref="H38" r:id="rId14" xr:uid="{00000000-0004-0000-0500-00000D000000}"/>
    <hyperlink ref="H40" r:id="rId15" xr:uid="{00000000-0004-0000-0500-00000E000000}"/>
    <hyperlink ref="H42" r:id="rId16" xr:uid="{00000000-0004-0000-0500-00000F000000}"/>
    <hyperlink ref="H44" r:id="rId17" xr:uid="{00000000-0004-0000-0500-000010000000}"/>
    <hyperlink ref="H47" r:id="rId18" xr:uid="{00000000-0004-0000-0500-000011000000}"/>
    <hyperlink ref="H49" r:id="rId19" xr:uid="{00000000-0004-0000-0500-000012000000}"/>
    <hyperlink ref="H50" r:id="rId20" xr:uid="{00000000-0004-0000-0500-000013000000}"/>
    <hyperlink ref="H54" r:id="rId21" xr:uid="{00000000-0004-0000-0500-000014000000}"/>
  </hyperlinks>
  <pageMargins left="0.7" right="0.7" top="0.78740157499999996" bottom="0.78740157499999996" header="0.3" footer="0.3"/>
  <tableParts count="1">
    <tablePart r:id="rId2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outlinePr summaryBelow="0" summaryRight="0"/>
  </sheetPr>
  <dimension ref="A1:H57"/>
  <sheetViews>
    <sheetView workbookViewId="0">
      <selection activeCell="E32" sqref="A6:H57"/>
    </sheetView>
  </sheetViews>
  <sheetFormatPr baseColWidth="10" defaultColWidth="14.42578125" defaultRowHeight="15.75" customHeight="1"/>
  <cols>
    <col min="1" max="1" width="15.28515625" customWidth="1"/>
    <col min="2" max="2" width="22.5703125" customWidth="1"/>
    <col min="3" max="3" width="27" customWidth="1"/>
    <col min="4" max="4" width="16.5703125" customWidth="1"/>
    <col min="5" max="5" width="40.28515625" customWidth="1"/>
    <col min="7" max="7" width="49.140625" customWidth="1"/>
    <col min="8" max="8" width="45.140625" customWidth="1"/>
  </cols>
  <sheetData>
    <row r="1" spans="1:8">
      <c r="A1" s="1" t="s">
        <v>137</v>
      </c>
      <c r="B1" s="2" t="s">
        <v>437</v>
      </c>
      <c r="C1" s="3"/>
      <c r="D1" s="1"/>
      <c r="E1" s="2"/>
      <c r="F1" s="3"/>
      <c r="G1" s="3"/>
      <c r="H1" s="3"/>
    </row>
    <row r="2" spans="1:8">
      <c r="A2" s="1" t="s">
        <v>139</v>
      </c>
      <c r="B2" s="78" t="s">
        <v>438</v>
      </c>
      <c r="C2" s="3"/>
      <c r="D2" s="1"/>
      <c r="E2" s="2"/>
      <c r="F2" s="3"/>
      <c r="G2" s="3"/>
      <c r="H2" s="3"/>
    </row>
    <row r="3" spans="1:8">
      <c r="A3" s="1"/>
      <c r="D3" s="2"/>
      <c r="E3" s="23"/>
      <c r="F3" s="3"/>
      <c r="G3" s="3"/>
      <c r="H3" s="3"/>
    </row>
    <row r="4" spans="1:8">
      <c r="A4" s="1"/>
      <c r="B4" s="2"/>
      <c r="D4" s="3"/>
      <c r="E4" s="3"/>
      <c r="F4" s="3"/>
      <c r="G4" s="3"/>
      <c r="H4" s="3"/>
    </row>
    <row r="5" spans="1:8">
      <c r="A5" s="4" t="s">
        <v>0</v>
      </c>
      <c r="B5" s="4" t="s">
        <v>1</v>
      </c>
      <c r="C5" s="4" t="s">
        <v>2</v>
      </c>
      <c r="D5" s="4" t="s">
        <v>3</v>
      </c>
      <c r="E5" s="4" t="s">
        <v>4</v>
      </c>
      <c r="F5" s="4" t="s">
        <v>5</v>
      </c>
      <c r="G5" s="4" t="s">
        <v>6</v>
      </c>
      <c r="H5" s="4" t="s">
        <v>141</v>
      </c>
    </row>
    <row r="6" spans="1:8" ht="38.25">
      <c r="A6" s="6" t="str">
        <f>template!A6</f>
        <v xml:space="preserve">Findability </v>
      </c>
      <c r="B6" s="7" t="s">
        <v>9</v>
      </c>
      <c r="C6" s="11" t="str">
        <f>template!C6</f>
        <v>Persistent identifiers</v>
      </c>
      <c r="D6" s="11" t="str">
        <f>template!D6</f>
        <v>y/n</v>
      </c>
      <c r="E6" s="11" t="str">
        <f>template!E6</f>
        <v>A system is assessed yes (y) if it automatically assigns a persistent identifier to a research artefact.</v>
      </c>
      <c r="F6" s="8" t="s">
        <v>142</v>
      </c>
      <c r="G6" s="59" t="s">
        <v>252</v>
      </c>
      <c r="H6" s="5" t="s">
        <v>7</v>
      </c>
    </row>
    <row r="7" spans="1:8" ht="51">
      <c r="A7" s="11" t="str">
        <f>template!A7</f>
        <v xml:space="preserve"> </v>
      </c>
      <c r="B7" s="11" t="str">
        <f>template!B7</f>
        <v xml:space="preserve"> </v>
      </c>
      <c r="C7" s="11" t="str">
        <f>template!C7</f>
        <v>Generates DOIs</v>
      </c>
      <c r="D7" s="11" t="str">
        <f>template!D7</f>
        <v>y/n</v>
      </c>
      <c r="E7" s="11" t="str">
        <f>template!E7</f>
        <v>A system is assessed yes (y) if, in addition to a possible unique identifier local to the system, it also supports the generation of a DOI for a research artefact.</v>
      </c>
      <c r="F7" s="13" t="s">
        <v>142</v>
      </c>
      <c r="G7" s="61" t="s">
        <v>254</v>
      </c>
      <c r="H7" s="55" t="s">
        <v>439</v>
      </c>
    </row>
    <row r="8" spans="1:8" ht="38.25">
      <c r="A8" s="11" t="str">
        <f>template!A8</f>
        <v xml:space="preserve"> </v>
      </c>
      <c r="B8" s="11" t="str">
        <f>template!B8</f>
        <v xml:space="preserve"> </v>
      </c>
      <c r="C8" s="11" t="str">
        <f>template!C8</f>
        <v>External identifiers</v>
      </c>
      <c r="D8" s="11" t="str">
        <f>template!D8</f>
        <v>y/n</v>
      </c>
      <c r="E8" s="11" t="str">
        <f>template!E8</f>
        <v>A system is assessed yes (y) if it allows the import of idenfiers of the research artefact, external to itself.</v>
      </c>
      <c r="F8" s="13" t="s">
        <v>150</v>
      </c>
      <c r="G8" s="61" t="s">
        <v>270</v>
      </c>
      <c r="H8" s="11"/>
    </row>
    <row r="9" spans="1:8" ht="51">
      <c r="A9" s="11" t="str">
        <f>template!A9</f>
        <v xml:space="preserve"> </v>
      </c>
      <c r="B9" s="11" t="str">
        <f>template!B9</f>
        <v xml:space="preserve"> </v>
      </c>
      <c r="C9" s="11" t="str">
        <f>template!C9</f>
        <v>Dereferenceable identifiers</v>
      </c>
      <c r="D9" s="11" t="str">
        <f>template!D9</f>
        <v>y/n</v>
      </c>
      <c r="E9" s="11" t="str">
        <f>template!E9</f>
        <v>A system is assessed yes (y) if it provides a unique identifier for research artefacts that is dereferenceable to the artefact's location in the system.</v>
      </c>
      <c r="F9" s="13" t="s">
        <v>142</v>
      </c>
      <c r="G9" s="61" t="s">
        <v>256</v>
      </c>
      <c r="H9" s="11"/>
    </row>
    <row r="10" spans="1:8" ht="38.25">
      <c r="A10" s="11" t="str">
        <f>template!A10</f>
        <v xml:space="preserve"> </v>
      </c>
      <c r="B10" s="15" t="s">
        <v>19</v>
      </c>
      <c r="C10" s="11" t="str">
        <f>template!C10</f>
        <v>Indexes and searches metadata</v>
      </c>
      <c r="D10" s="11" t="str">
        <f>template!D10</f>
        <v>y/n</v>
      </c>
      <c r="E10" s="11" t="str">
        <f>template!E10</f>
        <v>A system is assessed yes (y) if it enables search over the metadata of the research artefacts.</v>
      </c>
      <c r="F10" s="13" t="s">
        <v>142</v>
      </c>
      <c r="G10" s="61" t="s">
        <v>257</v>
      </c>
      <c r="H10" s="84" t="s">
        <v>440</v>
      </c>
    </row>
    <row r="11" spans="1:8" ht="38.25">
      <c r="A11" s="11" t="str">
        <f>template!A11</f>
        <v xml:space="preserve"> </v>
      </c>
      <c r="B11" s="11" t="str">
        <f>template!B11</f>
        <v xml:space="preserve"> </v>
      </c>
      <c r="C11" s="11" t="str">
        <f>template!C11</f>
        <v>Indexes and searches content</v>
      </c>
      <c r="D11" s="11" t="str">
        <f>template!D11</f>
        <v>y/n</v>
      </c>
      <c r="E11" s="11" t="str">
        <f>template!E11</f>
        <v>A system is assessed yes (y) if it enables search over the content of the research artefact.</v>
      </c>
      <c r="F11" s="13" t="s">
        <v>150</v>
      </c>
      <c r="G11" s="61" t="s">
        <v>270</v>
      </c>
      <c r="H11" s="11"/>
    </row>
    <row r="12" spans="1:8" ht="25.5">
      <c r="A12" s="11" t="str">
        <f>template!A12</f>
        <v xml:space="preserve"> </v>
      </c>
      <c r="B12" s="11" t="str">
        <f>template!B12</f>
        <v xml:space="preserve"> </v>
      </c>
      <c r="C12" s="11" t="str">
        <f>template!C12</f>
        <v>Advanced search features</v>
      </c>
      <c r="D12" s="11" t="str">
        <f>template!D12</f>
        <v>y/n</v>
      </c>
      <c r="E12" s="11" t="str">
        <f>template!E12</f>
        <v>A system is assessed yes (y) if it provides advanced search features.</v>
      </c>
      <c r="F12" s="18" t="s">
        <v>142</v>
      </c>
      <c r="G12" s="85" t="s">
        <v>441</v>
      </c>
      <c r="H12" s="63" t="s">
        <v>442</v>
      </c>
    </row>
    <row r="13" spans="1:8" ht="38.25">
      <c r="A13" s="6" t="str">
        <f>template!A13</f>
        <v>Accessibility</v>
      </c>
      <c r="B13" s="31" t="str">
        <f>template!B13</f>
        <v>Content language</v>
      </c>
      <c r="C13" s="9" t="str">
        <f>template!C13</f>
        <v>Language support</v>
      </c>
      <c r="D13" s="9" t="str">
        <f>template!D13</f>
        <v>y/n</v>
      </c>
      <c r="E13" s="9" t="str">
        <f>template!E13</f>
        <v>A system is assessed as providing language support (y) if its interface is available in more than one language.</v>
      </c>
      <c r="F13" s="8" t="s">
        <v>150</v>
      </c>
      <c r="G13" s="59" t="s">
        <v>261</v>
      </c>
      <c r="H13" s="11"/>
    </row>
    <row r="14" spans="1:8" ht="51">
      <c r="A14" s="11" t="str">
        <f>template!A14</f>
        <v xml:space="preserve"> </v>
      </c>
      <c r="B14" s="11" t="str">
        <f>template!B14</f>
        <v xml:space="preserve"> </v>
      </c>
      <c r="C14" s="11" t="str">
        <f>template!C14</f>
        <v>Protocols and APIs supported</v>
      </c>
      <c r="D14" s="11" t="str">
        <f>template!D14</f>
        <v>y/n</v>
      </c>
      <c r="E14" s="11" t="str">
        <f>template!E14</f>
        <v>A system is assessed as providing protocols and APIs (y) if it makes available at least one protocol and/or API for access to research artefacts.</v>
      </c>
      <c r="F14" s="13" t="s">
        <v>142</v>
      </c>
      <c r="G14" s="61" t="s">
        <v>262</v>
      </c>
      <c r="H14" s="84" t="s">
        <v>443</v>
      </c>
    </row>
    <row r="15" spans="1:8" ht="51">
      <c r="A15" s="11" t="str">
        <f>template!A15</f>
        <v xml:space="preserve"> </v>
      </c>
      <c r="B15" s="33" t="str">
        <f>template!B15</f>
        <v>Content availability</v>
      </c>
      <c r="C15" s="11" t="str">
        <f>template!C15</f>
        <v>Long term preservation</v>
      </c>
      <c r="D15" s="11" t="str">
        <f>template!D15</f>
        <v>y/n</v>
      </c>
      <c r="E15" s="11" t="str">
        <f>template!E15</f>
        <v>A system is assesssed yes (y) if it offers a convenient mechanism to perform long term preservation beyond a simple database backup.</v>
      </c>
      <c r="F15" s="13" t="s">
        <v>150</v>
      </c>
      <c r="G15" s="86" t="s">
        <v>444</v>
      </c>
      <c r="H15" s="87" t="s">
        <v>445</v>
      </c>
    </row>
    <row r="16" spans="1:8" ht="51">
      <c r="A16" s="11" t="str">
        <f>template!A16</f>
        <v xml:space="preserve"> </v>
      </c>
      <c r="B16" s="11" t="str">
        <f>template!B16</f>
        <v xml:space="preserve"> </v>
      </c>
      <c r="C16" s="11" t="str">
        <f>template!C16</f>
        <v>Availability</v>
      </c>
      <c r="D16" s="11" t="str">
        <f>template!D16</f>
        <v>h/m/l</v>
      </c>
      <c r="E16" s="11" t="str">
        <f>template!E16</f>
        <v>A system is assed high (h) if the uptime is &gt;= 99,9%, it is assessed medium (m) if the uptime is between 99,9% and 99% and low (l) if it is below 99% .</v>
      </c>
      <c r="F16" s="13" t="s">
        <v>179</v>
      </c>
      <c r="G16" s="61"/>
      <c r="H16" s="84" t="s">
        <v>446</v>
      </c>
    </row>
    <row r="17" spans="1:8" ht="63.75">
      <c r="A17" s="11" t="str">
        <f>template!A17</f>
        <v xml:space="preserve"> </v>
      </c>
      <c r="B17" s="11" t="str">
        <f>template!B17</f>
        <v xml:space="preserve"> </v>
      </c>
      <c r="C17" s="17" t="str">
        <f>template!C17</f>
        <v>Access control</v>
      </c>
      <c r="D17" s="17" t="str">
        <f>template!D17</f>
        <v>open, closed, on-request</v>
      </c>
      <c r="E17" s="17" t="str">
        <f>template!E17</f>
        <v>A system is assessed open, if it makes research artefacts public by default. It is assessed as closed if it is primary designed for closed repositories. It is assessed on-request if it offers an on-request feature.</v>
      </c>
      <c r="F17" s="13" t="s">
        <v>224</v>
      </c>
      <c r="G17" s="64" t="s">
        <v>447</v>
      </c>
      <c r="H17" s="87" t="s">
        <v>448</v>
      </c>
    </row>
    <row r="18" spans="1:8" ht="38.25">
      <c r="A18" s="6" t="str">
        <f>template!A18</f>
        <v>Interoperability</v>
      </c>
      <c r="B18" s="31" t="str">
        <f>template!B18</f>
        <v>Content</v>
      </c>
      <c r="C18" s="9" t="str">
        <f>template!C18</f>
        <v>Standard format for metadata</v>
      </c>
      <c r="D18" s="9" t="str">
        <f>template!D18</f>
        <v>y/n</v>
      </c>
      <c r="E18" s="9" t="str">
        <f>template!E18</f>
        <v>A system is assessed yes (y) if it employs a standardised and established format for providing the metadata.</v>
      </c>
      <c r="F18" s="8" t="s">
        <v>142</v>
      </c>
      <c r="G18" s="88" t="s">
        <v>449</v>
      </c>
      <c r="H18" s="87" t="s">
        <v>450</v>
      </c>
    </row>
    <row r="19" spans="1:8" ht="38.25">
      <c r="A19" s="11" t="str">
        <f>template!A19</f>
        <v xml:space="preserve"> </v>
      </c>
      <c r="B19" s="11" t="str">
        <f>template!B19</f>
        <v xml:space="preserve"> </v>
      </c>
      <c r="C19" s="11" t="str">
        <f>template!C19</f>
        <v>Standard formats for content</v>
      </c>
      <c r="D19" s="11" t="str">
        <f>template!D19</f>
        <v>y/n</v>
      </c>
      <c r="E19" s="11" t="str">
        <f>template!E19</f>
        <v>A system is assessed yes (y) if it supports the provision of data in common and standard file formats.</v>
      </c>
      <c r="F19" s="13" t="s">
        <v>142</v>
      </c>
      <c r="G19" s="61" t="s">
        <v>451</v>
      </c>
      <c r="H19" s="84" t="s">
        <v>452</v>
      </c>
    </row>
    <row r="20" spans="1:8" ht="38.25">
      <c r="A20" s="11" t="str">
        <f>template!A20</f>
        <v xml:space="preserve"> </v>
      </c>
      <c r="B20" s="11" t="str">
        <f>template!B20</f>
        <v xml:space="preserve"> </v>
      </c>
      <c r="C20" s="11" t="str">
        <f>template!C20</f>
        <v>Persistent identifiers</v>
      </c>
      <c r="D20" s="11" t="str">
        <f>template!D20</f>
        <v>y/n</v>
      </c>
      <c r="E20" s="11" t="str">
        <f>template!E20</f>
        <v>A system is assessed yes (y) if it assigns a persistent identifier (e.g. a stable URL) to the research artefacts.</v>
      </c>
      <c r="F20" s="13" t="s">
        <v>142</v>
      </c>
      <c r="G20" s="61" t="s">
        <v>165</v>
      </c>
      <c r="H20" s="11"/>
    </row>
    <row r="21" spans="1:8" ht="38.25">
      <c r="A21" s="11" t="str">
        <f>template!A21</f>
        <v xml:space="preserve"> </v>
      </c>
      <c r="B21" s="11" t="str">
        <f>template!B21</f>
        <v xml:space="preserve"> </v>
      </c>
      <c r="C21" s="11" t="str">
        <f>template!C21</f>
        <v>Custom metadata</v>
      </c>
      <c r="D21" s="11" t="str">
        <f>template!D21</f>
        <v>y/n</v>
      </c>
      <c r="E21" s="11" t="str">
        <f>template!E21</f>
        <v>A system is assessed yes (y) if it allows to customize, extend and limit the metadata schema/format.</v>
      </c>
      <c r="F21" s="13" t="s">
        <v>142</v>
      </c>
      <c r="G21" s="85" t="s">
        <v>453</v>
      </c>
      <c r="H21" s="55" t="s">
        <v>454</v>
      </c>
    </row>
    <row r="22" spans="1:8" ht="51">
      <c r="A22" s="11" t="str">
        <f>template!A22</f>
        <v xml:space="preserve"> </v>
      </c>
      <c r="B22" s="11" t="str">
        <f>template!B22</f>
        <v xml:space="preserve"> </v>
      </c>
      <c r="C22" s="11" t="str">
        <f>template!C22</f>
        <v>Linking of metadata and content</v>
      </c>
      <c r="D22" s="11" t="str">
        <f>template!D22</f>
        <v>y/n</v>
      </c>
      <c r="E22" s="11" t="str">
        <f>template!E22</f>
        <v xml:space="preserve">A system is assessed yes (y) if it supports the creation and publication of semantic links between different metadata and/or research artefacts. </v>
      </c>
      <c r="F22" s="13" t="s">
        <v>150</v>
      </c>
      <c r="G22" s="61" t="s">
        <v>270</v>
      </c>
      <c r="H22" s="11"/>
    </row>
    <row r="23" spans="1:8" ht="63.75">
      <c r="A23" s="11" t="str">
        <f>template!A23</f>
        <v xml:space="preserve"> </v>
      </c>
      <c r="B23" s="33" t="str">
        <f>template!B23</f>
        <v>Content interaction</v>
      </c>
      <c r="C23" s="11" t="str">
        <f>template!C23</f>
        <v>Import and upload of metadata and content</v>
      </c>
      <c r="D23" s="11" t="str">
        <f>template!D23</f>
        <v>y/p/n</v>
      </c>
      <c r="E23" s="11" t="str">
        <f>template!E23</f>
        <v>A system is assessed yes (y) if it supports the import and upload of metadata and data via multiple means, e.g. a web frontend or a standard API. It is assessed partially (p) if it only supports the provision via a web interface.</v>
      </c>
      <c r="F23" s="13" t="s">
        <v>142</v>
      </c>
      <c r="G23" s="61" t="s">
        <v>271</v>
      </c>
      <c r="H23" s="84" t="s">
        <v>443</v>
      </c>
    </row>
    <row r="24" spans="1:8" ht="76.5">
      <c r="A24" s="11" t="str">
        <f>template!A24</f>
        <v xml:space="preserve"> </v>
      </c>
      <c r="B24" s="11" t="str">
        <f>template!B24</f>
        <v xml:space="preserve"> </v>
      </c>
      <c r="C24" s="11" t="str">
        <f>template!C24</f>
        <v>Export and download of metadata and content</v>
      </c>
      <c r="D24" s="11" t="str">
        <f>template!D24</f>
        <v>y/p/n</v>
      </c>
      <c r="E24" s="11" t="str">
        <f>template!E24</f>
        <v>A system is assessed yes (y) if it supports the export and download of metadata and data via multiple means, e.g. a web frontend or a standard API. It is assessed partially (p) if it only supports the download via a web interface.</v>
      </c>
      <c r="F24" s="13" t="s">
        <v>142</v>
      </c>
      <c r="G24" s="61" t="s">
        <v>455</v>
      </c>
      <c r="H24" s="11"/>
    </row>
    <row r="25" spans="1:8" ht="51">
      <c r="A25" s="11" t="str">
        <f>template!A25</f>
        <v xml:space="preserve"> </v>
      </c>
      <c r="B25" s="11" t="str">
        <f>template!B25</f>
        <v xml:space="preserve"> </v>
      </c>
      <c r="C25" s="11" t="str">
        <f>template!C25</f>
        <v>Custom submission process</v>
      </c>
      <c r="D25" s="11" t="str">
        <f>template!D25</f>
        <v>y/n</v>
      </c>
      <c r="E25" s="11" t="str">
        <f>template!E25</f>
        <v>A system is assessed yes (y) it it supports the creation and maintenance of a customised submission process, including fine-grain access control and role assignment.</v>
      </c>
      <c r="F25" s="13" t="s">
        <v>142</v>
      </c>
      <c r="G25" s="61" t="s">
        <v>456</v>
      </c>
      <c r="H25" s="84" t="s">
        <v>457</v>
      </c>
    </row>
    <row r="26" spans="1:8" ht="51">
      <c r="A26" s="11" t="str">
        <f>template!A26</f>
        <v xml:space="preserve"> </v>
      </c>
      <c r="B26" s="11" t="str">
        <f>template!B26</f>
        <v xml:space="preserve"> </v>
      </c>
      <c r="C26" s="11" t="str">
        <f>template!C26</f>
        <v xml:space="preserve">Data federation </v>
      </c>
      <c r="D26" s="11" t="str">
        <f>template!D26</f>
        <v>y/n</v>
      </c>
      <c r="E26" s="11" t="str">
        <f>template!E26</f>
        <v xml:space="preserve">A system is assessed yes (y) if it provides a built-in mechanism to make the metadata and data in other repositories (running the same system) available. </v>
      </c>
      <c r="F26" s="18" t="s">
        <v>150</v>
      </c>
      <c r="G26" s="61" t="s">
        <v>270</v>
      </c>
      <c r="H26" s="11"/>
    </row>
    <row r="27" spans="1:8" ht="76.5">
      <c r="A27" s="6" t="str">
        <f>template!A27</f>
        <v>Reusability</v>
      </c>
      <c r="B27" s="31" t="str">
        <f>template!B27</f>
        <v>Content depositing</v>
      </c>
      <c r="C27" s="9" t="str">
        <f>template!C27</f>
        <v>Licence support</v>
      </c>
      <c r="D27" s="9" t="str">
        <f>template!D27</f>
        <v>y/l/n</v>
      </c>
      <c r="E27" s="9" t="str">
        <f>template!E27</f>
        <v>A system is assessed high (h) if it provides a highly usable and easy-to-understand mechanism to select a fitting licence for an artefact. It is assessed limited (l), if it at least provides a customizable controlled list of licences.</v>
      </c>
      <c r="F27" s="8" t="s">
        <v>142</v>
      </c>
      <c r="G27" s="85" t="s">
        <v>458</v>
      </c>
      <c r="H27" s="53" t="s">
        <v>459</v>
      </c>
    </row>
    <row r="28" spans="1:8" ht="63.75">
      <c r="A28" s="11" t="str">
        <f>template!A28</f>
        <v xml:space="preserve"> </v>
      </c>
      <c r="B28" s="33" t="str">
        <f>template!B28</f>
        <v>Content access</v>
      </c>
      <c r="C28" s="11" t="str">
        <f>template!C28</f>
        <v>Licence support</v>
      </c>
      <c r="D28" s="11" t="str">
        <f>template!D28</f>
        <v>y/l/n</v>
      </c>
      <c r="E28" s="11" t="str">
        <f>template!E28</f>
        <v>A system is assessed high (h) if it provides an easy-to-understand and human-readable description of the terms of use. It is assessed limited (l), if it at least provides a link to the applied licence.</v>
      </c>
      <c r="F28" s="13" t="s">
        <v>175</v>
      </c>
      <c r="G28" s="61" t="s">
        <v>275</v>
      </c>
      <c r="H28" s="53" t="s">
        <v>459</v>
      </c>
    </row>
    <row r="29" spans="1:8" ht="51">
      <c r="A29" s="11" t="str">
        <f>template!A29</f>
        <v xml:space="preserve"> </v>
      </c>
      <c r="B29" s="40" t="str">
        <f>template!B29</f>
        <v>Content support</v>
      </c>
      <c r="C29" s="11" t="str">
        <f>template!C29</f>
        <v>Data</v>
      </c>
      <c r="D29" s="11" t="str">
        <f>template!D29</f>
        <v>y/n</v>
      </c>
      <c r="E29" s="11" t="str">
        <f>template!E29</f>
        <v>A system is assessed as possessing the feature (y) if it allows users to access the content in a structured and machine-readable manner.</v>
      </c>
      <c r="F29" s="18" t="s">
        <v>150</v>
      </c>
      <c r="G29" s="61" t="s">
        <v>270</v>
      </c>
      <c r="H29" s="11"/>
    </row>
    <row r="30" spans="1:8" ht="38.25">
      <c r="A30" s="6" t="str">
        <f>template!A30</f>
        <v>Engagement</v>
      </c>
      <c r="B30" s="33" t="str">
        <f>template!B30</f>
        <v>Usability and ease of use</v>
      </c>
      <c r="C30" s="9" t="str">
        <f>template!C30</f>
        <v>Support and documentation</v>
      </c>
      <c r="D30" s="9" t="str">
        <f>template!D30</f>
        <v>h/m/l</v>
      </c>
      <c r="E30" s="9" t="str">
        <f>template!E30</f>
        <v>A system is assessed high (h) if the documentation and support are of high quality and reachability.</v>
      </c>
      <c r="F30" s="8" t="s">
        <v>179</v>
      </c>
      <c r="G30" s="59" t="s">
        <v>276</v>
      </c>
      <c r="H30" s="53" t="s">
        <v>460</v>
      </c>
    </row>
    <row r="31" spans="1:8" ht="25.5">
      <c r="A31" s="11" t="str">
        <f>template!A31</f>
        <v xml:space="preserve"> </v>
      </c>
      <c r="B31" s="11" t="str">
        <f>template!B31</f>
        <v xml:space="preserve"> </v>
      </c>
      <c r="C31" s="11" t="str">
        <f>template!C31</f>
        <v>Usability</v>
      </c>
      <c r="D31" s="11" t="str">
        <f>template!D31</f>
        <v>h/m/l</v>
      </c>
      <c r="E31" s="11" t="str">
        <f>template!E31</f>
        <v>A system is assessed according to this metrics based on usability testing carried out.</v>
      </c>
      <c r="F31" s="13" t="s">
        <v>157</v>
      </c>
      <c r="G31" s="61" t="s">
        <v>278</v>
      </c>
      <c r="H31" s="11"/>
    </row>
    <row r="32" spans="1:8" ht="51">
      <c r="A32" s="11" t="str">
        <f>template!A32</f>
        <v xml:space="preserve"> </v>
      </c>
      <c r="B32" s="33" t="str">
        <f>template!B32</f>
        <v>Engagement support</v>
      </c>
      <c r="C32" s="11" t="str">
        <f>template!C32</f>
        <v>Push notifications</v>
      </c>
      <c r="D32" s="11" t="str">
        <f>template!D32</f>
        <v>y/n</v>
      </c>
      <c r="E32" s="11" t="str">
        <f>template!E32</f>
        <v>A system is assessed as possessing the feature (y) if it includes mechanisms to notify users through mobile apps, email, or other mechanisms.</v>
      </c>
      <c r="F32" s="13" t="s">
        <v>150</v>
      </c>
      <c r="G32" s="61" t="s">
        <v>270</v>
      </c>
      <c r="H32" s="11"/>
    </row>
    <row r="33" spans="1:8" ht="38.25">
      <c r="A33" s="11" t="str">
        <f>template!A33</f>
        <v xml:space="preserve"> </v>
      </c>
      <c r="B33" s="11" t="str">
        <f>template!B33</f>
        <v xml:space="preserve"> </v>
      </c>
      <c r="C33" s="11" t="str">
        <f>template!C33</f>
        <v>Publication workflow support</v>
      </c>
      <c r="D33" s="11" t="str">
        <f>template!D33</f>
        <v>y/n</v>
      </c>
      <c r="E33" s="11" t="str">
        <f>template!E33</f>
        <v>A system is assessed as possessing the feature (y) if it provides a way to customise and manage the publication/deposit workflow.</v>
      </c>
      <c r="F33" s="13" t="s">
        <v>142</v>
      </c>
      <c r="G33" s="61" t="s">
        <v>461</v>
      </c>
      <c r="H33" s="84" t="s">
        <v>462</v>
      </c>
    </row>
    <row r="34" spans="1:8" ht="51">
      <c r="A34" s="11" t="str">
        <f>template!A34</f>
        <v xml:space="preserve"> </v>
      </c>
      <c r="B34" s="11" t="str">
        <f>template!B34</f>
        <v xml:space="preserve"> </v>
      </c>
      <c r="C34" s="11" t="str">
        <f>template!C34</f>
        <v>Visualisation tools</v>
      </c>
      <c r="D34" s="11" t="str">
        <f>template!D34</f>
        <v>y/n</v>
      </c>
      <c r="E34" s="11" t="str">
        <f>template!E34</f>
        <v>A system is assessed as possessing the feature (y) if it includes ways to visualise the content of publications or datasets, at least for some formats.</v>
      </c>
      <c r="F34" s="13" t="s">
        <v>142</v>
      </c>
      <c r="G34" s="85" t="s">
        <v>463</v>
      </c>
      <c r="H34" s="55" t="s">
        <v>464</v>
      </c>
    </row>
    <row r="35" spans="1:8" ht="63.75">
      <c r="A35" s="11" t="str">
        <f>template!A35</f>
        <v xml:space="preserve"> </v>
      </c>
      <c r="B35" s="11" t="str">
        <f>template!B35</f>
        <v xml:space="preserve"> </v>
      </c>
      <c r="C35" s="11" t="str">
        <f>template!C35</f>
        <v>Analysis tools</v>
      </c>
      <c r="D35" s="11" t="str">
        <f>template!D35</f>
        <v>y/n</v>
      </c>
      <c r="E35" s="11" t="str">
        <f>template!E35</f>
        <v xml:space="preserve">A system is assessed as possessing the feature (y) if it includes mechanisms to analyse the data in deposited research artefacts, including basic statistical analysis or more advanced methods. </v>
      </c>
      <c r="F35" s="18" t="s">
        <v>150</v>
      </c>
      <c r="G35" s="61" t="s">
        <v>270</v>
      </c>
      <c r="H35" s="11"/>
    </row>
    <row r="36" spans="1:8" ht="51">
      <c r="A36" s="6" t="str">
        <f>template!A36</f>
        <v>Social connections</v>
      </c>
      <c r="B36" s="31" t="str">
        <f>template!B36</f>
        <v>Reflecting the social context</v>
      </c>
      <c r="C36" s="9" t="str">
        <f>template!C36</f>
        <v>Theming / branding</v>
      </c>
      <c r="D36" s="9" t="str">
        <f>template!D36</f>
        <v>y/n</v>
      </c>
      <c r="E36" s="9" t="str">
        <f>template!E36</f>
        <v>A system is assessed as possessing the feature (y) if it enables the publisher or administrator to change the aspect of pages on the system to reflect institutional affiliation.</v>
      </c>
      <c r="F36" s="8" t="s">
        <v>142</v>
      </c>
      <c r="G36" s="59" t="s">
        <v>465</v>
      </c>
      <c r="H36" s="84" t="s">
        <v>466</v>
      </c>
    </row>
    <row r="37" spans="1:8" ht="51">
      <c r="A37" s="11" t="str">
        <f>template!A37</f>
        <v xml:space="preserve"> </v>
      </c>
      <c r="B37" s="11" t="str">
        <f>template!B37</f>
        <v xml:space="preserve"> </v>
      </c>
      <c r="C37" s="11" t="str">
        <f>template!C37</f>
        <v>Creation of collections</v>
      </c>
      <c r="D37" s="11" t="str">
        <f>template!D37</f>
        <v>y/n</v>
      </c>
      <c r="E37" s="11" t="str">
        <f>template!E37</f>
        <v xml:space="preserve">A system is assessed as possessing the feature (y) if it includes ways for users to create, name, and publish arbitrary sets of research artefacts. </v>
      </c>
      <c r="F37" s="13" t="s">
        <v>142</v>
      </c>
      <c r="G37" s="61" t="s">
        <v>467</v>
      </c>
      <c r="H37" s="84" t="s">
        <v>466</v>
      </c>
    </row>
    <row r="38" spans="1:8" ht="51">
      <c r="A38" s="11" t="str">
        <f>template!A38</f>
        <v xml:space="preserve"> </v>
      </c>
      <c r="B38" s="11" t="str">
        <f>template!B38</f>
        <v xml:space="preserve"> </v>
      </c>
      <c r="C38" s="11" t="str">
        <f>template!C38</f>
        <v>Individual researcher profiles</v>
      </c>
      <c r="D38" s="11" t="str">
        <f>template!D38</f>
        <v>y/n</v>
      </c>
      <c r="E38" s="11" t="str">
        <f>template!E38</f>
        <v>A system is assessed as possessing the feature (y) if it provides pages for individual researchers, including at least the research artefacts they have authored/published.</v>
      </c>
      <c r="F38" s="13" t="s">
        <v>142</v>
      </c>
      <c r="G38" s="85" t="s">
        <v>468</v>
      </c>
      <c r="H38" s="55" t="s">
        <v>469</v>
      </c>
    </row>
    <row r="39" spans="1:8" ht="51">
      <c r="A39" s="11" t="str">
        <f>template!A39</f>
        <v xml:space="preserve"> </v>
      </c>
      <c r="B39" s="33" t="str">
        <f>template!B39</f>
        <v>Creating new social connections</v>
      </c>
      <c r="C39" s="11" t="str">
        <f>template!C39</f>
        <v>Like button</v>
      </c>
      <c r="D39" s="11" t="str">
        <f>template!D39</f>
        <v>y/n</v>
      </c>
      <c r="E39" s="11" t="str">
        <f>template!E39</f>
        <v xml:space="preserve">A system is assessed as possessing the feature (y) if it gives the ability to users to provide simple positive feedback (likes) on research artefacts. </v>
      </c>
      <c r="F39" s="13" t="s">
        <v>150</v>
      </c>
      <c r="G39" s="61" t="s">
        <v>270</v>
      </c>
      <c r="H39" s="11"/>
    </row>
    <row r="40" spans="1:8" ht="38.25">
      <c r="A40" s="11" t="str">
        <f>template!A40</f>
        <v xml:space="preserve"> </v>
      </c>
      <c r="B40" s="11" t="str">
        <f>template!B40</f>
        <v xml:space="preserve"> </v>
      </c>
      <c r="C40" s="11" t="str">
        <f>template!C40</f>
        <v>Comments</v>
      </c>
      <c r="D40" s="11" t="str">
        <f>template!D40</f>
        <v>y/n</v>
      </c>
      <c r="E40" s="11" t="str">
        <f>template!E40</f>
        <v>A system is assessed as possessing the feature (y) if it enables users to comment on individual research artefacts.</v>
      </c>
      <c r="F40" s="13" t="s">
        <v>150</v>
      </c>
      <c r="G40" s="61" t="s">
        <v>270</v>
      </c>
      <c r="H40" s="11"/>
    </row>
    <row r="41" spans="1:8" ht="51">
      <c r="A41" s="11" t="str">
        <f>template!A41</f>
        <v xml:space="preserve"> </v>
      </c>
      <c r="B41" s="11" t="str">
        <f>template!B41</f>
        <v xml:space="preserve"> </v>
      </c>
      <c r="C41" s="11" t="str">
        <f>template!C41</f>
        <v>Sharing</v>
      </c>
      <c r="D41" s="11" t="str">
        <f>template!D41</f>
        <v>y/n</v>
      </c>
      <c r="E41" s="11" t="str">
        <f>template!E41</f>
        <v xml:space="preserve">A system is assessed as possessing the feature (y) if it provides ways to share research artefacts with other users, on the system or other platforms (e.g. social media). </v>
      </c>
      <c r="F41" s="13" t="s">
        <v>142</v>
      </c>
      <c r="G41" s="61" t="s">
        <v>470</v>
      </c>
      <c r="H41" s="11"/>
    </row>
    <row r="42" spans="1:8" ht="51">
      <c r="A42" s="11" t="str">
        <f>template!A42</f>
        <v xml:space="preserve"> </v>
      </c>
      <c r="B42" s="11" t="str">
        <f>template!B42</f>
        <v xml:space="preserve"> </v>
      </c>
      <c r="C42" s="11" t="str">
        <f>template!C42</f>
        <v>Following</v>
      </c>
      <c r="D42" s="11" t="str">
        <f>template!D42</f>
        <v>y/n</v>
      </c>
      <c r="E42" s="11" t="str">
        <f>template!E42</f>
        <v>A system is assessed as possessing the feature (y) if it enables users to follow, and receive updates from, other users, research artefacts, collections, institutions, etc.</v>
      </c>
      <c r="F42" s="13" t="s">
        <v>142</v>
      </c>
      <c r="G42" s="61"/>
      <c r="H42" s="84" t="s">
        <v>471</v>
      </c>
    </row>
    <row r="43" spans="1:8" ht="51">
      <c r="A43" s="11" t="str">
        <f>template!A43</f>
        <v xml:space="preserve"> </v>
      </c>
      <c r="B43" s="11" t="str">
        <f>template!B43</f>
        <v xml:space="preserve"> </v>
      </c>
      <c r="C43" s="11" t="str">
        <f>template!C43</f>
        <v>Discussion forums</v>
      </c>
      <c r="D43" s="11" t="str">
        <f>template!D43</f>
        <v>y/n</v>
      </c>
      <c r="E43" s="11" t="str">
        <f>template!E43</f>
        <v>A system is assessed as possessing the feature (y) if it includes discussion forums for users and/or for communication with/from the administrators.</v>
      </c>
      <c r="F43" s="13" t="s">
        <v>150</v>
      </c>
      <c r="G43" s="61" t="s">
        <v>270</v>
      </c>
      <c r="H43" s="11"/>
    </row>
    <row r="44" spans="1:8" ht="76.5">
      <c r="A44" s="11" t="str">
        <f>template!A44</f>
        <v xml:space="preserve"> </v>
      </c>
      <c r="B44" s="11" t="str">
        <f>template!B44</f>
        <v xml:space="preserve"> </v>
      </c>
      <c r="C44" s="11" t="str">
        <f>template!C44</f>
        <v>Development community</v>
      </c>
      <c r="D44" s="11" t="str">
        <f>template!D44</f>
        <v>h/m/l/c</v>
      </c>
      <c r="E44" s="11" t="str">
        <f>template!E44</f>
        <v>For a proprietary, closed system, the assessement should be closed (c). For an open system, assessement is based on the frequency of activities in the development community (daily/weekly updates: high, monthly/quaterly updates: medium, less: low).</v>
      </c>
      <c r="F44" s="18" t="s">
        <v>199</v>
      </c>
      <c r="G44" s="18" t="s">
        <v>472</v>
      </c>
      <c r="H44" s="11"/>
    </row>
    <row r="45" spans="1:8" ht="38.25">
      <c r="A45" s="6" t="str">
        <f>template!A45</f>
        <v>Trust</v>
      </c>
      <c r="B45" s="31" t="str">
        <f>template!B45</f>
        <v>Content</v>
      </c>
      <c r="C45" s="9" t="str">
        <f>template!C45</f>
        <v>Authentication</v>
      </c>
      <c r="D45" s="9" t="str">
        <f>template!D45</f>
        <v>y/n</v>
      </c>
      <c r="E45" s="9" t="str">
        <f>template!E45</f>
        <v>A system is assessed as possessing the feature (y) if it includes an authentication mechanism for users.</v>
      </c>
      <c r="F45" s="8" t="s">
        <v>142</v>
      </c>
      <c r="G45" s="89"/>
      <c r="H45" s="11"/>
    </row>
    <row r="46" spans="1:8" ht="51">
      <c r="A46" s="11" t="str">
        <f>template!A46</f>
        <v xml:space="preserve"> </v>
      </c>
      <c r="B46" s="11" t="str">
        <f>template!B46</f>
        <v xml:space="preserve"> </v>
      </c>
      <c r="C46" s="11" t="str">
        <f>template!C46</f>
        <v>Gate keeping</v>
      </c>
      <c r="D46" s="11" t="str">
        <f>template!D46</f>
        <v>y/n</v>
      </c>
      <c r="E46" s="11" t="str">
        <f>template!E46</f>
        <v xml:space="preserve">A system is assessed as possessing the feature (y) if it provides a review functionality during submission by data stewards or other permitted organizational users. </v>
      </c>
      <c r="F46" s="13" t="s">
        <v>142</v>
      </c>
      <c r="G46" s="85" t="s">
        <v>473</v>
      </c>
      <c r="H46" s="55" t="s">
        <v>466</v>
      </c>
    </row>
    <row r="47" spans="1:8" ht="38.25">
      <c r="A47" s="11" t="str">
        <f>template!A47</f>
        <v xml:space="preserve"> </v>
      </c>
      <c r="B47" s="11" t="str">
        <f>template!B47</f>
        <v xml:space="preserve"> </v>
      </c>
      <c r="C47" s="11" t="str">
        <f>template!C47</f>
        <v>Review feature</v>
      </c>
      <c r="D47" s="11" t="str">
        <f>template!D47</f>
        <v>y/n</v>
      </c>
      <c r="E47" s="11" t="str">
        <f>template!E47</f>
        <v xml:space="preserve">A system is assessed as possessing the feature (y) if it includes a functionality for writing reviews on specific research artefacts. </v>
      </c>
      <c r="F47" s="13" t="s">
        <v>150</v>
      </c>
      <c r="G47" s="61" t="s">
        <v>270</v>
      </c>
      <c r="H47" s="11"/>
    </row>
    <row r="48" spans="1:8" ht="51">
      <c r="A48" s="11" t="str">
        <f>template!A49</f>
        <v xml:space="preserve"> </v>
      </c>
      <c r="B48" s="33" t="str">
        <f>template!B48</f>
        <v>Content support</v>
      </c>
      <c r="C48" s="11" t="str">
        <f>template!C48</f>
        <v>Indicator</v>
      </c>
      <c r="D48" s="11" t="str">
        <f>template!D48</f>
        <v>n/s/a</v>
      </c>
      <c r="E48" s="11" t="str">
        <f>template!E48</f>
        <v>A system is assessed as possessing the feature (s) if it records usage statistics and (a) if it provides advanced research indicators like h-Index or AltMetrics.</v>
      </c>
      <c r="F48" s="13" t="s">
        <v>241</v>
      </c>
      <c r="G48" s="61" t="s">
        <v>474</v>
      </c>
      <c r="H48" s="84" t="s">
        <v>475</v>
      </c>
    </row>
    <row r="49" spans="1:8" ht="38.25">
      <c r="A49" s="11" t="e">
        <f>template!#REF!</f>
        <v>#REF!</v>
      </c>
      <c r="B49" s="11" t="str">
        <f>template!B49</f>
        <v xml:space="preserve"> </v>
      </c>
      <c r="C49" s="11" t="str">
        <f>template!C49</f>
        <v>Long term preservation</v>
      </c>
      <c r="D49" s="11" t="str">
        <f>template!D49</f>
        <v>date</v>
      </c>
      <c r="E49" s="11" t="str">
        <f>template!E49</f>
        <v xml:space="preserve">Date at which the first available artefact was deposited on the platform. </v>
      </c>
      <c r="F49" s="13">
        <v>2012</v>
      </c>
      <c r="G49" s="90"/>
      <c r="H49" s="55" t="s">
        <v>476</v>
      </c>
    </row>
    <row r="50" spans="1:8" ht="38.25">
      <c r="A50" s="11" t="str">
        <f>template!A50</f>
        <v xml:space="preserve"> </v>
      </c>
      <c r="B50" s="33" t="str">
        <f>template!B50</f>
        <v>System</v>
      </c>
      <c r="C50" s="11" t="str">
        <f>template!C50</f>
        <v>Open Source software and libraries</v>
      </c>
      <c r="D50" s="11" t="str">
        <f>template!D50</f>
        <v>y/n</v>
      </c>
      <c r="E50" s="11" t="str">
        <f>template!E50</f>
        <v xml:space="preserve">A system is assessed as possessing the feature (y) if the underlying system is open source. </v>
      </c>
      <c r="F50" s="13" t="s">
        <v>150</v>
      </c>
      <c r="G50" s="61" t="s">
        <v>477</v>
      </c>
      <c r="H50" s="11"/>
    </row>
    <row r="51" spans="1:8" ht="63.75">
      <c r="A51" s="11" t="str">
        <f>template!A51</f>
        <v xml:space="preserve"> </v>
      </c>
      <c r="B51" s="11" t="str">
        <f>template!B51</f>
        <v xml:space="preserve"> </v>
      </c>
      <c r="C51" s="11" t="str">
        <f>template!C51</f>
        <v>Uptake</v>
      </c>
      <c r="D51" s="11" t="str">
        <f>template!D51</f>
        <v>h/m/l</v>
      </c>
      <c r="E51" s="11" t="str">
        <f>template!E51</f>
        <v>A system is assessed as having high uptake (h) if it is used by a thousands of active users each month, medium uptake (m) with hundreds of active users, and low uptake (l) with lower numbers of active users.</v>
      </c>
      <c r="F51" s="13" t="s">
        <v>179</v>
      </c>
      <c r="G51" s="61" t="s">
        <v>478</v>
      </c>
      <c r="H51" s="13"/>
    </row>
    <row r="52" spans="1:8" ht="38.25">
      <c r="A52" s="11" t="str">
        <f>template!A52</f>
        <v xml:space="preserve"> </v>
      </c>
      <c r="B52" s="33" t="str">
        <f>template!B52</f>
        <v>GDPR</v>
      </c>
      <c r="C52" s="11" t="str">
        <f>template!C52</f>
        <v>System backup</v>
      </c>
      <c r="D52" s="11" t="str">
        <f>template!D52</f>
        <v>y/n</v>
      </c>
      <c r="E52" s="11" t="str">
        <f>template!E52</f>
        <v>A system is assessed as possessing the feature (y) if it includes automated backups in a constant time interval.</v>
      </c>
      <c r="F52" s="13" t="s">
        <v>142</v>
      </c>
      <c r="G52" s="85" t="s">
        <v>479</v>
      </c>
      <c r="H52" s="55" t="s">
        <v>480</v>
      </c>
    </row>
    <row r="53" spans="1:8" ht="38.25">
      <c r="A53" s="11" t="str">
        <f>template!A53</f>
        <v xml:space="preserve"> </v>
      </c>
      <c r="B53" s="11" t="str">
        <f>template!B53</f>
        <v xml:space="preserve"> </v>
      </c>
      <c r="C53" s="11" t="str">
        <f>template!C53</f>
        <v>Right of information</v>
      </c>
      <c r="D53" s="11" t="str">
        <f>template!D53</f>
        <v>y/n</v>
      </c>
      <c r="E53" s="11" t="str">
        <f>template!E53</f>
        <v xml:space="preserve">A system is assessed as possessing the feature (y) if it provides a function to get all data about one user. </v>
      </c>
      <c r="F53" s="13" t="s">
        <v>150</v>
      </c>
      <c r="G53" s="61" t="s">
        <v>270</v>
      </c>
      <c r="H53" s="11"/>
    </row>
    <row r="54" spans="1:8" ht="38.25">
      <c r="A54" s="11" t="str">
        <f>template!A54</f>
        <v xml:space="preserve"> </v>
      </c>
      <c r="B54" s="11" t="str">
        <f>template!B54</f>
        <v xml:space="preserve"> </v>
      </c>
      <c r="C54" s="11" t="str">
        <f>template!C54</f>
        <v>Data deletion</v>
      </c>
      <c r="D54" s="11" t="str">
        <f>template!D54</f>
        <v>y/n</v>
      </c>
      <c r="E54" s="11" t="str">
        <f>template!E54</f>
        <v xml:space="preserve">A system is assessed as possessing the feature (y) if it provides a function to delete all data about one user. </v>
      </c>
      <c r="F54" s="13" t="s">
        <v>142</v>
      </c>
      <c r="G54" s="85" t="s">
        <v>481</v>
      </c>
      <c r="H54" s="55" t="s">
        <v>482</v>
      </c>
    </row>
    <row r="55" spans="1:8" ht="51">
      <c r="A55" s="11" t="str">
        <f>template!A55</f>
        <v xml:space="preserve"> </v>
      </c>
      <c r="B55" s="11" t="str">
        <f>template!B55</f>
        <v xml:space="preserve"> </v>
      </c>
      <c r="C55" s="11" t="str">
        <f>template!C55</f>
        <v>Agreement per data management process</v>
      </c>
      <c r="D55" s="11" t="str">
        <f>template!D55</f>
        <v>y/n</v>
      </c>
      <c r="E55" s="11" t="str">
        <f>template!E55</f>
        <v>A system is assessed as possessing the feature (y) if it allows the user to opt-in, agreeing to single personal data management processes individually.</v>
      </c>
      <c r="F55" s="13" t="s">
        <v>150</v>
      </c>
      <c r="G55" s="61" t="s">
        <v>270</v>
      </c>
      <c r="H55" s="11"/>
    </row>
    <row r="56" spans="1:8" ht="38.25">
      <c r="A56" s="11" t="str">
        <f>template!A56</f>
        <v xml:space="preserve"> </v>
      </c>
      <c r="B56" s="11" t="str">
        <f>template!B56</f>
        <v xml:space="preserve"> </v>
      </c>
      <c r="C56" s="11" t="str">
        <f>template!C56</f>
        <v>Portable and secure data exchange format</v>
      </c>
      <c r="D56" s="11" t="str">
        <f>template!D56</f>
        <v>y/n</v>
      </c>
      <c r="E56" s="11" t="str">
        <f>template!E56</f>
        <v>A system is assessed as possessing the feature (y) if it provides all personal data in an open standard format (e.g. HTML, TXT, PDF).</v>
      </c>
      <c r="F56" s="13" t="s">
        <v>150</v>
      </c>
      <c r="G56" s="61" t="s">
        <v>270</v>
      </c>
      <c r="H56" s="11"/>
    </row>
    <row r="57" spans="1:8" ht="38.25">
      <c r="A57" s="17" t="str">
        <f>template!A57</f>
        <v xml:space="preserve"> </v>
      </c>
      <c r="B57" s="17" t="str">
        <f>template!B57</f>
        <v xml:space="preserve"> </v>
      </c>
      <c r="C57" s="17" t="str">
        <f>template!C57</f>
        <v>Protection against data leaks</v>
      </c>
      <c r="D57" s="17" t="str">
        <f>template!D57</f>
        <v>y/n</v>
      </c>
      <c r="E57" s="17" t="str">
        <f>template!E57</f>
        <v xml:space="preserve">A system is assessed as possessing the feature (y) if it includes security tests for personal data. </v>
      </c>
      <c r="F57" s="18" t="s">
        <v>150</v>
      </c>
      <c r="G57" s="61" t="s">
        <v>270</v>
      </c>
      <c r="H57" s="11"/>
    </row>
  </sheetData>
  <hyperlinks>
    <hyperlink ref="B2" r:id="rId1" xr:uid="{00000000-0004-0000-0600-000000000000}"/>
    <hyperlink ref="H7" r:id="rId2" xr:uid="{00000000-0004-0000-0600-000001000000}"/>
    <hyperlink ref="H10" r:id="rId3" xr:uid="{00000000-0004-0000-0600-000002000000}"/>
    <hyperlink ref="H12" r:id="rId4" xr:uid="{00000000-0004-0000-0600-000003000000}"/>
    <hyperlink ref="H14" r:id="rId5" xr:uid="{00000000-0004-0000-0600-000004000000}"/>
    <hyperlink ref="H15" r:id="rId6" xr:uid="{00000000-0004-0000-0600-000005000000}"/>
    <hyperlink ref="H16" r:id="rId7" xr:uid="{00000000-0004-0000-0600-000006000000}"/>
    <hyperlink ref="H17" r:id="rId8" xr:uid="{00000000-0004-0000-0600-000007000000}"/>
    <hyperlink ref="H18" r:id="rId9" location="oai_pmh" xr:uid="{00000000-0004-0000-0600-000008000000}"/>
    <hyperlink ref="H19" r:id="rId10" xr:uid="{00000000-0004-0000-0600-000009000000}"/>
    <hyperlink ref="H21" r:id="rId11" xr:uid="{00000000-0004-0000-0600-00000A000000}"/>
    <hyperlink ref="H23" r:id="rId12" xr:uid="{00000000-0004-0000-0600-00000B000000}"/>
    <hyperlink ref="H25" r:id="rId13" xr:uid="{00000000-0004-0000-0600-00000C000000}"/>
    <hyperlink ref="H27" r:id="rId14" xr:uid="{00000000-0004-0000-0600-00000D000000}"/>
    <hyperlink ref="H28" r:id="rId15" xr:uid="{00000000-0004-0000-0600-00000E000000}"/>
    <hyperlink ref="H30" r:id="rId16" xr:uid="{00000000-0004-0000-0600-00000F000000}"/>
    <hyperlink ref="H33" r:id="rId17" xr:uid="{00000000-0004-0000-0600-000010000000}"/>
    <hyperlink ref="H34" r:id="rId18" xr:uid="{00000000-0004-0000-0600-000011000000}"/>
    <hyperlink ref="H36" r:id="rId19" xr:uid="{00000000-0004-0000-0600-000012000000}"/>
    <hyperlink ref="H37" r:id="rId20" xr:uid="{00000000-0004-0000-0600-000013000000}"/>
    <hyperlink ref="H38" r:id="rId21" xr:uid="{00000000-0004-0000-0600-000014000000}"/>
    <hyperlink ref="H42" r:id="rId22" xr:uid="{00000000-0004-0000-0600-000015000000}"/>
    <hyperlink ref="H46" r:id="rId23" xr:uid="{00000000-0004-0000-0600-000016000000}"/>
    <hyperlink ref="H48" r:id="rId24" xr:uid="{00000000-0004-0000-0600-000017000000}"/>
    <hyperlink ref="H49" r:id="rId25" xr:uid="{00000000-0004-0000-0600-000018000000}"/>
    <hyperlink ref="H52" r:id="rId26" xr:uid="{00000000-0004-0000-0600-000019000000}"/>
    <hyperlink ref="H54" r:id="rId27" xr:uid="{00000000-0004-0000-0600-00001A000000}"/>
  </hyperlinks>
  <pageMargins left="0.7" right="0.7" top="0.78740157499999996" bottom="0.78740157499999996" header="0.3" footer="0.3"/>
  <tableParts count="1">
    <tablePart r:id="rId28"/>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outlinePr summaryBelow="0" summaryRight="0"/>
  </sheetPr>
  <dimension ref="A1:L57"/>
  <sheetViews>
    <sheetView workbookViewId="0">
      <selection activeCell="D34" sqref="A6:H57"/>
    </sheetView>
  </sheetViews>
  <sheetFormatPr baseColWidth="10" defaultColWidth="14.42578125" defaultRowHeight="15.75" customHeight="1"/>
  <cols>
    <col min="1" max="1" width="16.85546875" customWidth="1"/>
    <col min="2" max="2" width="34.5703125" customWidth="1"/>
    <col min="3" max="3" width="27" customWidth="1"/>
    <col min="4" max="4" width="32" customWidth="1"/>
    <col min="5" max="5" width="40.28515625" customWidth="1"/>
    <col min="7" max="8" width="49.140625" customWidth="1"/>
    <col min="9" max="9" width="36" customWidth="1"/>
  </cols>
  <sheetData>
    <row r="1" spans="1:12">
      <c r="A1" s="1" t="s">
        <v>137</v>
      </c>
      <c r="B1" s="2" t="s">
        <v>483</v>
      </c>
      <c r="C1" s="1"/>
      <c r="D1" s="2"/>
      <c r="E1" s="1"/>
      <c r="F1" s="2"/>
      <c r="G1" s="2"/>
      <c r="H1" s="2"/>
      <c r="I1" s="3"/>
      <c r="J1" s="3"/>
      <c r="K1" s="3"/>
      <c r="L1" s="3"/>
    </row>
    <row r="2" spans="1:12">
      <c r="A2" s="1" t="s">
        <v>139</v>
      </c>
      <c r="B2" s="78" t="s">
        <v>484</v>
      </c>
      <c r="C2" s="1"/>
      <c r="D2" s="2"/>
      <c r="E2" s="3"/>
      <c r="F2" s="3"/>
      <c r="G2" s="3"/>
      <c r="H2" s="3"/>
    </row>
    <row r="3" spans="1:12">
      <c r="A3" s="1"/>
      <c r="B3" s="91"/>
      <c r="C3" s="2"/>
      <c r="D3" s="2"/>
      <c r="E3" s="3"/>
      <c r="F3" s="3"/>
      <c r="G3" s="3"/>
      <c r="H3" s="3"/>
    </row>
    <row r="4" spans="1:12">
      <c r="A4" s="1"/>
      <c r="B4" s="2"/>
      <c r="C4" s="2"/>
      <c r="D4" s="2"/>
      <c r="E4" s="3"/>
      <c r="F4" s="3"/>
      <c r="G4" s="3"/>
      <c r="H4" s="3"/>
    </row>
    <row r="5" spans="1:12">
      <c r="A5" s="4" t="s">
        <v>0</v>
      </c>
      <c r="B5" s="4" t="s">
        <v>1</v>
      </c>
      <c r="C5" s="4" t="s">
        <v>2</v>
      </c>
      <c r="D5" s="4" t="s">
        <v>3</v>
      </c>
      <c r="E5" s="4" t="s">
        <v>4</v>
      </c>
      <c r="F5" s="4" t="s">
        <v>5</v>
      </c>
      <c r="G5" s="4" t="s">
        <v>6</v>
      </c>
      <c r="H5" s="58" t="s">
        <v>7</v>
      </c>
    </row>
    <row r="6" spans="1:12" ht="38.25">
      <c r="A6" s="6" t="str">
        <f>template!A6</f>
        <v xml:space="preserve">Findability </v>
      </c>
      <c r="B6" s="7" t="s">
        <v>9</v>
      </c>
      <c r="C6" s="11" t="str">
        <f>template!C6</f>
        <v>Persistent identifiers</v>
      </c>
      <c r="D6" s="11" t="str">
        <f>template!D6</f>
        <v>y/n</v>
      </c>
      <c r="E6" s="11" t="str">
        <f>template!E6</f>
        <v>A system is assessed yes (y) if it automatically assigns a persistent identifier to a research artefact.</v>
      </c>
      <c r="F6" s="8" t="s">
        <v>142</v>
      </c>
      <c r="G6" s="8" t="s">
        <v>485</v>
      </c>
      <c r="H6" s="14"/>
    </row>
    <row r="7" spans="1:12" ht="51">
      <c r="A7" s="11" t="str">
        <f>template!A7</f>
        <v xml:space="preserve"> </v>
      </c>
      <c r="B7" s="11" t="str">
        <f>template!B7</f>
        <v xml:space="preserve"> </v>
      </c>
      <c r="C7" s="11" t="str">
        <f>template!C7</f>
        <v>Generates DOIs</v>
      </c>
      <c r="D7" s="11" t="str">
        <f>template!D7</f>
        <v>y/n</v>
      </c>
      <c r="E7" s="11" t="str">
        <f>template!E7</f>
        <v>A system is assessed yes (y) if, in addition to a possible unique identifier local to the system, it also supports the generation of a DOI for a research artefact.</v>
      </c>
      <c r="F7" s="13" t="s">
        <v>150</v>
      </c>
      <c r="G7" s="13" t="s">
        <v>486</v>
      </c>
      <c r="H7" s="14"/>
    </row>
    <row r="8" spans="1:12" ht="38.25">
      <c r="A8" s="11" t="str">
        <f>template!A8</f>
        <v xml:space="preserve"> </v>
      </c>
      <c r="B8" s="11" t="str">
        <f>template!B8</f>
        <v xml:space="preserve"> </v>
      </c>
      <c r="C8" s="11" t="str">
        <f>template!C8</f>
        <v>External identifiers</v>
      </c>
      <c r="D8" s="11" t="str">
        <f>template!D8</f>
        <v>y/n</v>
      </c>
      <c r="E8" s="11" t="str">
        <f>template!E8</f>
        <v>A system is assessed yes (y) if it allows the import of idenfiers of the research artefact, external to itself.</v>
      </c>
      <c r="F8" s="13" t="s">
        <v>142</v>
      </c>
      <c r="G8" s="13" t="s">
        <v>487</v>
      </c>
      <c r="H8" s="14"/>
    </row>
    <row r="9" spans="1:12" ht="51">
      <c r="A9" s="11" t="str">
        <f>template!A9</f>
        <v xml:space="preserve"> </v>
      </c>
      <c r="B9" s="11" t="str">
        <f>template!B9</f>
        <v xml:space="preserve"> </v>
      </c>
      <c r="C9" s="11" t="str">
        <f>template!C9</f>
        <v>Dereferenceable identifiers</v>
      </c>
      <c r="D9" s="13" t="s">
        <v>488</v>
      </c>
      <c r="E9" s="11" t="str">
        <f>template!E9</f>
        <v>A system is assessed yes (y) if it provides a unique identifier for research artefacts that is dereferenceable to the artefact's location in the system.</v>
      </c>
      <c r="F9" s="13" t="s">
        <v>142</v>
      </c>
      <c r="G9" s="13" t="s">
        <v>489</v>
      </c>
      <c r="H9" s="14"/>
    </row>
    <row r="10" spans="1:12" ht="38.25">
      <c r="A10" s="11" t="str">
        <f>template!A10</f>
        <v xml:space="preserve"> </v>
      </c>
      <c r="B10" s="15" t="s">
        <v>19</v>
      </c>
      <c r="C10" s="11" t="str">
        <f>template!C10</f>
        <v>Indexes and searches metadata</v>
      </c>
      <c r="D10" s="11" t="str">
        <f>template!D10</f>
        <v>y/n</v>
      </c>
      <c r="E10" s="11" t="str">
        <f>template!E10</f>
        <v>A system is assessed yes (y) if it enables search over the metadata of the research artefacts.</v>
      </c>
      <c r="F10" s="13" t="s">
        <v>142</v>
      </c>
      <c r="G10" s="13" t="s">
        <v>490</v>
      </c>
      <c r="H10" s="14"/>
    </row>
    <row r="11" spans="1:12" ht="38.25">
      <c r="A11" s="11" t="str">
        <f>template!A11</f>
        <v xml:space="preserve"> </v>
      </c>
      <c r="B11" s="11" t="str">
        <f>template!B11</f>
        <v xml:space="preserve"> </v>
      </c>
      <c r="C11" s="11" t="str">
        <f>template!C11</f>
        <v>Indexes and searches content</v>
      </c>
      <c r="D11" s="11" t="str">
        <f>template!D11</f>
        <v>y/n</v>
      </c>
      <c r="E11" s="11" t="str">
        <f>template!E11</f>
        <v>A system is assessed yes (y) if it enables search over the content of the research artefact.</v>
      </c>
      <c r="F11" s="13" t="s">
        <v>150</v>
      </c>
      <c r="G11" s="92" t="s">
        <v>491</v>
      </c>
      <c r="H11" s="49" t="s">
        <v>492</v>
      </c>
    </row>
    <row r="12" spans="1:12" ht="25.5">
      <c r="A12" s="11" t="str">
        <f>template!A12</f>
        <v xml:space="preserve"> </v>
      </c>
      <c r="B12" s="11" t="str">
        <f>template!B12</f>
        <v xml:space="preserve"> </v>
      </c>
      <c r="C12" s="11" t="str">
        <f>template!C12</f>
        <v>Advanced search features</v>
      </c>
      <c r="D12" s="11" t="str">
        <f>template!D12</f>
        <v>y/n</v>
      </c>
      <c r="E12" s="11" t="str">
        <f>template!E12</f>
        <v>A system is assessed yes (y) if it provides advanced search features.</v>
      </c>
      <c r="F12" s="18" t="s">
        <v>142</v>
      </c>
      <c r="G12" s="93" t="s">
        <v>493</v>
      </c>
      <c r="H12" s="75" t="s">
        <v>492</v>
      </c>
    </row>
    <row r="13" spans="1:12" ht="38.25">
      <c r="A13" s="6" t="str">
        <f>template!A13</f>
        <v>Accessibility</v>
      </c>
      <c r="B13" s="31" t="str">
        <f>template!B13</f>
        <v>Content language</v>
      </c>
      <c r="C13" s="9" t="str">
        <f>template!C13</f>
        <v>Language support</v>
      </c>
      <c r="D13" s="9" t="str">
        <f>template!D13</f>
        <v>y/n</v>
      </c>
      <c r="E13" s="9" t="str">
        <f>template!E13</f>
        <v>A system is assessed as providing language support (y) if its interface is available in more than one language.</v>
      </c>
      <c r="F13" s="8" t="s">
        <v>142</v>
      </c>
      <c r="G13" s="8" t="s">
        <v>494</v>
      </c>
      <c r="H13" s="46"/>
    </row>
    <row r="14" spans="1:12" ht="51">
      <c r="A14" s="11" t="str">
        <f>template!A14</f>
        <v xml:space="preserve"> </v>
      </c>
      <c r="B14" s="11" t="str">
        <f>template!B14</f>
        <v xml:space="preserve"> </v>
      </c>
      <c r="C14" s="11" t="str">
        <f>template!C14</f>
        <v>Protocols and APIs supported</v>
      </c>
      <c r="D14" s="11" t="str">
        <f>template!D14</f>
        <v>y/n</v>
      </c>
      <c r="E14" s="11" t="str">
        <f>template!E14</f>
        <v>A system is assessed as providing protocols and APIs (y) if it makes available at least one protocol and/or API for access to research artefacts.</v>
      </c>
      <c r="F14" s="13" t="s">
        <v>142</v>
      </c>
      <c r="G14" s="13" t="s">
        <v>495</v>
      </c>
      <c r="H14" s="55" t="s">
        <v>496</v>
      </c>
    </row>
    <row r="15" spans="1:12" ht="51">
      <c r="A15" s="11" t="str">
        <f>template!A15</f>
        <v xml:space="preserve"> </v>
      </c>
      <c r="B15" s="33" t="str">
        <f>template!B15</f>
        <v>Content availability</v>
      </c>
      <c r="C15" s="11" t="str">
        <f>template!C15</f>
        <v>Long term preservation</v>
      </c>
      <c r="D15" s="11" t="str">
        <f>template!D15</f>
        <v>y/n</v>
      </c>
      <c r="E15" s="11" t="str">
        <f>template!E15</f>
        <v>A system is assesssed yes (y) if it offers a convenient mechanism to perform long term preservation beyond a simple database backup.</v>
      </c>
      <c r="F15" s="13" t="s">
        <v>150</v>
      </c>
      <c r="G15" s="13" t="s">
        <v>497</v>
      </c>
      <c r="H15" s="14"/>
    </row>
    <row r="16" spans="1:12" ht="51">
      <c r="A16" s="11" t="str">
        <f>template!A16</f>
        <v xml:space="preserve"> </v>
      </c>
      <c r="B16" s="11" t="str">
        <f>template!B16</f>
        <v xml:space="preserve"> </v>
      </c>
      <c r="C16" s="11" t="str">
        <f>template!C16</f>
        <v>Availability</v>
      </c>
      <c r="D16" s="11" t="str">
        <f>template!D16</f>
        <v>h/m/l</v>
      </c>
      <c r="E16" s="11" t="str">
        <f>template!E16</f>
        <v>A system is assed high (h) if the uptime is &gt;= 99,9%, it is assessed medium (m) if the uptime is between 99,9% and 99% and low (l) if it is below 99% .</v>
      </c>
      <c r="F16" s="13" t="s">
        <v>498</v>
      </c>
      <c r="G16" s="13"/>
      <c r="H16" s="14"/>
    </row>
    <row r="17" spans="1:8" ht="63.75">
      <c r="A17" s="11" t="str">
        <f>template!A17</f>
        <v xml:space="preserve"> </v>
      </c>
      <c r="B17" s="11" t="str">
        <f>template!B17</f>
        <v xml:space="preserve"> </v>
      </c>
      <c r="C17" s="17" t="str">
        <f>template!C17</f>
        <v>Access control</v>
      </c>
      <c r="D17" s="17" t="str">
        <f>template!D17</f>
        <v>open, closed, on-request</v>
      </c>
      <c r="E17" s="17" t="str">
        <f>template!E17</f>
        <v>A system is assessed open, if it makes research artefacts public by default. It is assessed as closed if it is primary designed for closed repositories. It is assessed on-request if it offers an on-request feature.</v>
      </c>
      <c r="F17" s="13" t="s">
        <v>224</v>
      </c>
      <c r="G17" s="13" t="s">
        <v>499</v>
      </c>
      <c r="H17" s="19"/>
    </row>
    <row r="18" spans="1:8" ht="38.25">
      <c r="A18" s="6" t="str">
        <f>template!A18</f>
        <v>Interoperability</v>
      </c>
      <c r="B18" s="31" t="str">
        <f>template!B18</f>
        <v>Content</v>
      </c>
      <c r="C18" s="9" t="str">
        <f>template!C18</f>
        <v>Standard format for metadata</v>
      </c>
      <c r="D18" s="9" t="str">
        <f>template!D18</f>
        <v>y/n</v>
      </c>
      <c r="E18" s="9" t="str">
        <f>template!E18</f>
        <v>A system is assessed yes (y) if it employs a standardised and established format for providing the metadata.</v>
      </c>
      <c r="F18" s="8" t="s">
        <v>142</v>
      </c>
      <c r="G18" s="94" t="s">
        <v>500</v>
      </c>
      <c r="H18" s="55" t="s">
        <v>501</v>
      </c>
    </row>
    <row r="19" spans="1:8" ht="38.25">
      <c r="A19" s="11" t="str">
        <f>template!A19</f>
        <v xml:space="preserve"> </v>
      </c>
      <c r="B19" s="11" t="str">
        <f>template!B19</f>
        <v xml:space="preserve"> </v>
      </c>
      <c r="C19" s="11" t="str">
        <f>template!C19</f>
        <v>Standard formats for content</v>
      </c>
      <c r="D19" s="11" t="str">
        <f>template!D19</f>
        <v>y/n</v>
      </c>
      <c r="E19" s="11" t="str">
        <f>template!E19</f>
        <v>A system is assessed yes (y) if it supports the provision of data in common and standard file formats.</v>
      </c>
      <c r="F19" s="13" t="s">
        <v>142</v>
      </c>
      <c r="G19" s="13" t="s">
        <v>502</v>
      </c>
      <c r="H19" s="14"/>
    </row>
    <row r="20" spans="1:8" ht="38.25">
      <c r="A20" s="11" t="str">
        <f>template!A20</f>
        <v xml:space="preserve"> </v>
      </c>
      <c r="B20" s="11" t="str">
        <f>template!B20</f>
        <v xml:space="preserve"> </v>
      </c>
      <c r="C20" s="11" t="str">
        <f>template!C20</f>
        <v>Persistent identifiers</v>
      </c>
      <c r="D20" s="11" t="str">
        <f>template!D20</f>
        <v>y/n</v>
      </c>
      <c r="E20" s="11" t="str">
        <f>template!E20</f>
        <v>A system is assessed yes (y) if it assigns a persistent identifier (e.g. a stable URL) to the research artefacts.</v>
      </c>
      <c r="F20" s="13" t="s">
        <v>142</v>
      </c>
      <c r="G20" s="13" t="s">
        <v>503</v>
      </c>
      <c r="H20" s="14"/>
    </row>
    <row r="21" spans="1:8" ht="38.25">
      <c r="A21" s="11" t="str">
        <f>template!A21</f>
        <v xml:space="preserve"> </v>
      </c>
      <c r="B21" s="11" t="str">
        <f>template!B21</f>
        <v xml:space="preserve"> </v>
      </c>
      <c r="C21" s="11" t="str">
        <f>template!C21</f>
        <v>Custom metadata</v>
      </c>
      <c r="D21" s="11" t="str">
        <f>template!D21</f>
        <v>y/n</v>
      </c>
      <c r="E21" s="11" t="str">
        <f>template!E21</f>
        <v>A system is assessed yes (y) if it allows to customize, extend and limit the metadata schema/format.</v>
      </c>
      <c r="F21" s="13" t="s">
        <v>142</v>
      </c>
      <c r="G21" s="13"/>
      <c r="H21" s="55" t="s">
        <v>504</v>
      </c>
    </row>
    <row r="22" spans="1:8" ht="63.75">
      <c r="A22" s="3" t="str">
        <f>template!A22</f>
        <v xml:space="preserve"> </v>
      </c>
      <c r="B22" s="3" t="str">
        <f>template!B22</f>
        <v xml:space="preserve"> </v>
      </c>
      <c r="C22" s="3" t="str">
        <f>template!C22</f>
        <v>Linking of metadata and content</v>
      </c>
      <c r="D22" s="3" t="str">
        <f>template!D22</f>
        <v>y/n</v>
      </c>
      <c r="E22" s="3" t="str">
        <f>template!E22</f>
        <v xml:space="preserve">A system is assessed yes (y) if it supports the creation and publication of semantic links between different metadata and/or research artefacts. </v>
      </c>
      <c r="F22" s="2" t="s">
        <v>150</v>
      </c>
      <c r="G22" s="2" t="s">
        <v>505</v>
      </c>
      <c r="H22" s="95"/>
    </row>
    <row r="23" spans="1:8" ht="63.75">
      <c r="A23" s="11" t="str">
        <f>template!A23</f>
        <v xml:space="preserve"> </v>
      </c>
      <c r="B23" s="33" t="str">
        <f>template!B23</f>
        <v>Content interaction</v>
      </c>
      <c r="C23" s="11" t="str">
        <f>template!C23</f>
        <v>Import and upload of metadata and content</v>
      </c>
      <c r="D23" s="11" t="str">
        <f>template!D23</f>
        <v>y/p/n</v>
      </c>
      <c r="E23" s="11" t="str">
        <f>template!E23</f>
        <v>A system is assessed yes (y) if it supports the import and upload of metadata and data via multiple means, e.g. a web frontend or a standard API. It is assessed partially (p) if it only supports the provision via a web interface.</v>
      </c>
      <c r="F23" s="13" t="s">
        <v>142</v>
      </c>
      <c r="G23" s="13" t="s">
        <v>506</v>
      </c>
      <c r="H23" s="55" t="s">
        <v>507</v>
      </c>
    </row>
    <row r="24" spans="1:8" ht="76.5">
      <c r="A24" s="11" t="str">
        <f>template!A24</f>
        <v xml:space="preserve"> </v>
      </c>
      <c r="B24" s="11" t="str">
        <f>template!B24</f>
        <v xml:space="preserve"> </v>
      </c>
      <c r="C24" s="11" t="str">
        <f>template!C24</f>
        <v>Export and download of metadata and content</v>
      </c>
      <c r="D24" s="11" t="str">
        <f>template!D24</f>
        <v>y/p/n</v>
      </c>
      <c r="E24" s="11" t="str">
        <f>template!E24</f>
        <v>A system is assessed yes (y) if it supports the export and download of metadata and data via multiple means, e.g. a web frontend or a standard API. It is assessed partially (p) if it only supports the download via a web interface.</v>
      </c>
      <c r="F24" s="13" t="s">
        <v>142</v>
      </c>
      <c r="G24" s="13" t="s">
        <v>508</v>
      </c>
      <c r="H24" s="55" t="s">
        <v>507</v>
      </c>
    </row>
    <row r="25" spans="1:8" ht="51">
      <c r="A25" s="11" t="str">
        <f>template!A25</f>
        <v xml:space="preserve"> </v>
      </c>
      <c r="B25" s="11" t="str">
        <f>template!B25</f>
        <v xml:space="preserve"> </v>
      </c>
      <c r="C25" s="11" t="str">
        <f>template!C25</f>
        <v>Custom submission process</v>
      </c>
      <c r="D25" s="11" t="str">
        <f>template!D25</f>
        <v>y/n</v>
      </c>
      <c r="E25" s="11" t="str">
        <f>template!E25</f>
        <v>A system is assessed yes (y) it it supports the creation and maintenance of a customised submission process, including fine-grain access control and role assignment.</v>
      </c>
      <c r="F25" s="13" t="s">
        <v>150</v>
      </c>
      <c r="G25" s="13" t="s">
        <v>509</v>
      </c>
      <c r="H25" s="14"/>
    </row>
    <row r="26" spans="1:8" ht="51">
      <c r="A26" s="11" t="str">
        <f>template!A26</f>
        <v xml:space="preserve"> </v>
      </c>
      <c r="B26" s="11" t="str">
        <f>template!B26</f>
        <v xml:space="preserve"> </v>
      </c>
      <c r="C26" s="11" t="str">
        <f>template!C26</f>
        <v xml:space="preserve">Data federation </v>
      </c>
      <c r="D26" s="11" t="str">
        <f>template!D26</f>
        <v>y/n</v>
      </c>
      <c r="E26" s="11" t="str">
        <f>template!E26</f>
        <v xml:space="preserve">A system is assessed yes (y) if it provides a built-in mechanism to make the metadata and data in other repositories (running the same system) available. </v>
      </c>
      <c r="F26" s="18" t="s">
        <v>142</v>
      </c>
      <c r="G26" s="18" t="s">
        <v>510</v>
      </c>
      <c r="H26" s="63" t="s">
        <v>511</v>
      </c>
    </row>
    <row r="27" spans="1:8" ht="76.5">
      <c r="A27" s="6" t="str">
        <f>template!A27</f>
        <v>Reusability</v>
      </c>
      <c r="B27" s="31" t="str">
        <f>template!B27</f>
        <v>Content depositing</v>
      </c>
      <c r="C27" s="9" t="str">
        <f>template!C27</f>
        <v>Licence support</v>
      </c>
      <c r="D27" s="9" t="str">
        <f>template!D27</f>
        <v>y/l/n</v>
      </c>
      <c r="E27" s="9" t="str">
        <f>template!E27</f>
        <v>A system is assessed high (h) if it provides a highly usable and easy-to-understand mechanism to select a fitting licence for an artefact. It is assessed limited (l), if it at least provides a customizable controlled list of licences.</v>
      </c>
      <c r="F27" s="8" t="s">
        <v>175</v>
      </c>
      <c r="G27" s="96" t="s">
        <v>512</v>
      </c>
      <c r="H27" s="49" t="s">
        <v>513</v>
      </c>
    </row>
    <row r="28" spans="1:8" ht="63.75">
      <c r="A28" s="11" t="str">
        <f>template!A28</f>
        <v xml:space="preserve"> </v>
      </c>
      <c r="B28" s="33" t="str">
        <f>template!B28</f>
        <v>Content access</v>
      </c>
      <c r="C28" s="11" t="str">
        <f>template!C28</f>
        <v>Licence support</v>
      </c>
      <c r="D28" s="11" t="str">
        <f>template!D28</f>
        <v>y/l/n</v>
      </c>
      <c r="E28" s="11" t="str">
        <f>template!E28</f>
        <v>A system is assessed high (h) if it provides an easy-to-understand and human-readable description of the terms of use. It is assessed limited (l), if it at least provides a link to the applied licence.</v>
      </c>
      <c r="F28" s="13" t="s">
        <v>175</v>
      </c>
      <c r="G28" s="13" t="s">
        <v>398</v>
      </c>
      <c r="H28" s="14"/>
    </row>
    <row r="29" spans="1:8" ht="51">
      <c r="A29" s="11" t="str">
        <f>template!A29</f>
        <v xml:space="preserve"> </v>
      </c>
      <c r="B29" s="40" t="str">
        <f>template!B29</f>
        <v>Content support</v>
      </c>
      <c r="C29" s="11" t="str">
        <f>template!C29</f>
        <v>Data</v>
      </c>
      <c r="D29" s="11" t="str">
        <f>template!D29</f>
        <v>y/n</v>
      </c>
      <c r="E29" s="11" t="str">
        <f>template!E29</f>
        <v>A system is assessed as possessing the feature (y) if it allows users to access the content in a structured and machine-readable manner.</v>
      </c>
      <c r="F29" s="18" t="s">
        <v>142</v>
      </c>
      <c r="G29" s="18" t="s">
        <v>514</v>
      </c>
      <c r="H29" s="63" t="s">
        <v>515</v>
      </c>
    </row>
    <row r="30" spans="1:8" ht="38.25">
      <c r="A30" s="6" t="str">
        <f>template!A30</f>
        <v>Engagement</v>
      </c>
      <c r="B30" s="33" t="str">
        <f>template!B30</f>
        <v>Usability and ease of use</v>
      </c>
      <c r="C30" s="9" t="str">
        <f>template!C30</f>
        <v>Support and documentation</v>
      </c>
      <c r="D30" s="9" t="str">
        <f>template!D30</f>
        <v>h/m/l</v>
      </c>
      <c r="E30" s="9" t="str">
        <f>template!E30</f>
        <v>A system is assessed high (h) if the documentation and support are of high quality and reachability.</v>
      </c>
      <c r="F30" s="8" t="s">
        <v>179</v>
      </c>
      <c r="G30" s="8" t="s">
        <v>516</v>
      </c>
      <c r="H30" s="55" t="s">
        <v>517</v>
      </c>
    </row>
    <row r="31" spans="1:8" ht="25.5">
      <c r="A31" s="3" t="str">
        <f>template!A31</f>
        <v xml:space="preserve"> </v>
      </c>
      <c r="B31" s="3" t="str">
        <f>template!B31</f>
        <v xml:space="preserve"> </v>
      </c>
      <c r="C31" s="3" t="str">
        <f>template!C31</f>
        <v>Usability</v>
      </c>
      <c r="D31" s="3" t="str">
        <f>template!D31</f>
        <v>h/m/l</v>
      </c>
      <c r="E31" s="3" t="str">
        <f>template!E31</f>
        <v>A system is assessed according to this metrics based on usability testing carried out.</v>
      </c>
      <c r="F31" s="2" t="s">
        <v>150</v>
      </c>
      <c r="G31" s="2" t="s">
        <v>518</v>
      </c>
      <c r="H31" s="97"/>
    </row>
    <row r="32" spans="1:8" ht="51">
      <c r="A32" s="11" t="str">
        <f>template!A32</f>
        <v xml:space="preserve"> </v>
      </c>
      <c r="B32" s="33" t="str">
        <f>template!B32</f>
        <v>Engagement support</v>
      </c>
      <c r="C32" s="11" t="str">
        <f>template!C32</f>
        <v>Push notifications</v>
      </c>
      <c r="D32" s="11" t="str">
        <f>template!D32</f>
        <v>y/n</v>
      </c>
      <c r="E32" s="11" t="str">
        <f>template!E32</f>
        <v>A system is assessed as possessing the feature (y) if it includes mechanisms to notify users through mobile apps, email, or other mechanisms.</v>
      </c>
      <c r="F32" s="13" t="s">
        <v>150</v>
      </c>
      <c r="G32" s="13" t="s">
        <v>519</v>
      </c>
      <c r="H32" s="14"/>
    </row>
    <row r="33" spans="1:8" ht="38.25">
      <c r="A33" s="11" t="str">
        <f>template!A33</f>
        <v xml:space="preserve"> </v>
      </c>
      <c r="B33" s="11" t="str">
        <f>template!B33</f>
        <v xml:space="preserve"> </v>
      </c>
      <c r="C33" s="11" t="str">
        <f>template!C33</f>
        <v>Publication workflow support</v>
      </c>
      <c r="D33" s="11" t="str">
        <f>template!D33</f>
        <v>y/n</v>
      </c>
      <c r="E33" s="11" t="str">
        <f>template!E33</f>
        <v>A system is assessed as possessing the feature (y) if it provides a way to customise and manage the publication/deposit workflow.</v>
      </c>
      <c r="F33" s="13" t="s">
        <v>150</v>
      </c>
      <c r="G33" s="13" t="s">
        <v>520</v>
      </c>
      <c r="H33" s="14"/>
    </row>
    <row r="34" spans="1:8" ht="51">
      <c r="A34" s="11" t="str">
        <f>template!A34</f>
        <v xml:space="preserve"> </v>
      </c>
      <c r="B34" s="11" t="str">
        <f>template!B34</f>
        <v xml:space="preserve"> </v>
      </c>
      <c r="C34" s="11" t="str">
        <f>template!C34</f>
        <v>Visualisation tools</v>
      </c>
      <c r="D34" s="11" t="str">
        <f>template!D34</f>
        <v>y/n</v>
      </c>
      <c r="E34" s="11" t="str">
        <f>template!E34</f>
        <v>A system is assessed as possessing the feature (y) if it includes ways to visualise the content of publications or datasets, at least for some formats.</v>
      </c>
      <c r="F34" s="13" t="s">
        <v>142</v>
      </c>
      <c r="G34" s="13" t="s">
        <v>514</v>
      </c>
      <c r="H34" s="55" t="s">
        <v>515</v>
      </c>
    </row>
    <row r="35" spans="1:8" ht="63.75">
      <c r="A35" s="11" t="str">
        <f>template!A35</f>
        <v xml:space="preserve"> </v>
      </c>
      <c r="B35" s="11" t="str">
        <f>template!B35</f>
        <v xml:space="preserve"> </v>
      </c>
      <c r="C35" s="11" t="str">
        <f>template!C35</f>
        <v>Analysis tools</v>
      </c>
      <c r="D35" s="11" t="str">
        <f>template!D35</f>
        <v>y/n</v>
      </c>
      <c r="E35" s="11" t="str">
        <f>template!E35</f>
        <v xml:space="preserve">A system is assessed as possessing the feature (y) if it includes mechanisms to analyse the data in deposited research artefacts, including basic statistical analysis or more advanced methods. </v>
      </c>
      <c r="F35" s="18" t="s">
        <v>150</v>
      </c>
      <c r="G35" s="18"/>
      <c r="H35" s="19"/>
    </row>
    <row r="36" spans="1:8" ht="51">
      <c r="A36" s="6" t="str">
        <f>template!A36</f>
        <v>Social connections</v>
      </c>
      <c r="B36" s="31" t="str">
        <f>template!B36</f>
        <v>Reflecting the social context</v>
      </c>
      <c r="C36" s="9" t="str">
        <f>template!C36</f>
        <v>Theming / branding</v>
      </c>
      <c r="D36" s="9" t="str">
        <f>template!D36</f>
        <v>y/n</v>
      </c>
      <c r="E36" s="9" t="str">
        <f>template!E36</f>
        <v>A system is assessed as possessing the feature (y) if it enables the publisher or administrator to change the aspect of pages on the system to reflect institutional affiliation.</v>
      </c>
      <c r="F36" s="8" t="s">
        <v>142</v>
      </c>
      <c r="G36" s="8" t="s">
        <v>521</v>
      </c>
      <c r="H36" s="55" t="s">
        <v>522</v>
      </c>
    </row>
    <row r="37" spans="1:8" ht="51">
      <c r="A37" s="11" t="str">
        <f>template!A37</f>
        <v xml:space="preserve"> </v>
      </c>
      <c r="B37" s="11" t="str">
        <f>template!B37</f>
        <v xml:space="preserve"> </v>
      </c>
      <c r="C37" s="11" t="str">
        <f>template!C37</f>
        <v>Creation of collections</v>
      </c>
      <c r="D37" s="11" t="str">
        <f>template!D37</f>
        <v>y/n</v>
      </c>
      <c r="E37" s="11" t="str">
        <f>template!E37</f>
        <v xml:space="preserve">A system is assessed as possessing the feature (y) if it includes ways for users to create, name, and publish arbitrary sets of research artefacts. </v>
      </c>
      <c r="F37" s="13" t="s">
        <v>142</v>
      </c>
      <c r="G37" s="13" t="s">
        <v>523</v>
      </c>
      <c r="H37" s="14"/>
    </row>
    <row r="38" spans="1:8" ht="51">
      <c r="A38" s="11" t="str">
        <f>template!A38</f>
        <v xml:space="preserve"> </v>
      </c>
      <c r="B38" s="11" t="str">
        <f>template!B38</f>
        <v xml:space="preserve"> </v>
      </c>
      <c r="C38" s="11" t="str">
        <f>template!C38</f>
        <v>Individual researcher profiles</v>
      </c>
      <c r="D38" s="11"/>
      <c r="E38" s="11" t="str">
        <f>template!E38</f>
        <v>A system is assessed as possessing the feature (y) if it provides pages for individual researchers, including at least the research artefacts they have authored/published.</v>
      </c>
      <c r="F38" s="13" t="s">
        <v>150</v>
      </c>
      <c r="G38" s="13" t="s">
        <v>524</v>
      </c>
      <c r="H38" s="14"/>
    </row>
    <row r="39" spans="1:8" ht="51">
      <c r="A39" s="11" t="str">
        <f>template!A39</f>
        <v xml:space="preserve"> </v>
      </c>
      <c r="B39" s="33" t="str">
        <f>template!B39</f>
        <v>Creating new social connections</v>
      </c>
      <c r="C39" s="11" t="str">
        <f>template!C39</f>
        <v>Like button</v>
      </c>
      <c r="D39" s="11" t="str">
        <f>template!D39</f>
        <v>y/n</v>
      </c>
      <c r="E39" s="11" t="str">
        <f>template!E39</f>
        <v xml:space="preserve">A system is assessed as possessing the feature (y) if it gives the ability to users to provide simple positive feedback (likes) on research artefacts. </v>
      </c>
      <c r="F39" s="13" t="s">
        <v>150</v>
      </c>
      <c r="G39" s="13" t="s">
        <v>525</v>
      </c>
      <c r="H39" s="14"/>
    </row>
    <row r="40" spans="1:8" ht="38.25">
      <c r="A40" s="11" t="str">
        <f>template!A40</f>
        <v xml:space="preserve"> </v>
      </c>
      <c r="B40" s="11" t="str">
        <f>template!B40</f>
        <v xml:space="preserve"> </v>
      </c>
      <c r="C40" s="11" t="str">
        <f>template!C40</f>
        <v>Comments</v>
      </c>
      <c r="D40" s="11" t="str">
        <f>template!D40</f>
        <v>y/n</v>
      </c>
      <c r="E40" s="11" t="str">
        <f>template!E40</f>
        <v>A system is assessed as possessing the feature (y) if it enables users to comment on individual research artefacts.</v>
      </c>
      <c r="F40" s="13" t="s">
        <v>150</v>
      </c>
      <c r="G40" s="13" t="s">
        <v>526</v>
      </c>
      <c r="H40" s="14"/>
    </row>
    <row r="41" spans="1:8" ht="51">
      <c r="A41" s="11" t="str">
        <f>template!A41</f>
        <v xml:space="preserve"> </v>
      </c>
      <c r="B41" s="11" t="str">
        <f>template!B41</f>
        <v xml:space="preserve"> </v>
      </c>
      <c r="C41" s="11" t="str">
        <f>template!C41</f>
        <v>Sharing</v>
      </c>
      <c r="D41" s="11" t="str">
        <f>template!D41</f>
        <v>y/n</v>
      </c>
      <c r="E41" s="11" t="str">
        <f>template!E41</f>
        <v xml:space="preserve">A system is assessed as possessing the feature (y) if it provides ways to share research artefacts with other users, on the system or other platforms (e.g. social media). </v>
      </c>
      <c r="F41" s="13" t="s">
        <v>142</v>
      </c>
      <c r="G41" s="13" t="s">
        <v>527</v>
      </c>
      <c r="H41" s="14"/>
    </row>
    <row r="42" spans="1:8" ht="51">
      <c r="A42" s="11" t="str">
        <f>template!A42</f>
        <v xml:space="preserve"> </v>
      </c>
      <c r="B42" s="11" t="str">
        <f>template!B42</f>
        <v xml:space="preserve"> </v>
      </c>
      <c r="C42" s="11" t="str">
        <f>template!C42</f>
        <v>Following</v>
      </c>
      <c r="D42" s="11" t="str">
        <f>template!D42</f>
        <v>y/n</v>
      </c>
      <c r="E42" s="11" t="str">
        <f>template!E42</f>
        <v>A system is assessed as possessing the feature (y) if it enables users to follow, and receive updates from, other users, research artefacts, collections, institutions, etc.</v>
      </c>
      <c r="F42" s="13" t="s">
        <v>142</v>
      </c>
      <c r="G42" s="13" t="s">
        <v>528</v>
      </c>
      <c r="H42" s="55" t="s">
        <v>529</v>
      </c>
    </row>
    <row r="43" spans="1:8" ht="51">
      <c r="A43" s="11" t="str">
        <f>template!A43</f>
        <v xml:space="preserve"> </v>
      </c>
      <c r="B43" s="11" t="str">
        <f>template!B43</f>
        <v xml:space="preserve"> </v>
      </c>
      <c r="C43" s="11" t="str">
        <f>template!C43</f>
        <v>Discussion forums</v>
      </c>
      <c r="D43" s="11" t="str">
        <f>template!D43</f>
        <v>y/n</v>
      </c>
      <c r="E43" s="11" t="str">
        <f>template!E43</f>
        <v>A system is assessed as possessing the feature (y) if it includes discussion forums for users and/or for communication with/from the administrators.</v>
      </c>
      <c r="F43" s="13" t="s">
        <v>150</v>
      </c>
      <c r="G43" s="13" t="s">
        <v>530</v>
      </c>
      <c r="H43" s="14"/>
    </row>
    <row r="44" spans="1:8" ht="76.5">
      <c r="A44" s="11" t="str">
        <f>template!A44</f>
        <v xml:space="preserve"> </v>
      </c>
      <c r="B44" s="11" t="str">
        <f>template!B44</f>
        <v xml:space="preserve"> </v>
      </c>
      <c r="C44" s="11" t="str">
        <f>template!C44</f>
        <v>Development community</v>
      </c>
      <c r="D44" s="11" t="str">
        <f>template!D44</f>
        <v>h/m/l/c</v>
      </c>
      <c r="E44" s="11" t="str">
        <f>template!E44</f>
        <v>For a proprietary, closed system, the assessement should be closed (c). For an open system, assessement is based on the frequency of activities in the development community (daily/weekly updates: high, monthly/quaterly updates: medium, less: low).</v>
      </c>
      <c r="F44" s="18" t="s">
        <v>179</v>
      </c>
      <c r="G44" s="98" t="s">
        <v>531</v>
      </c>
      <c r="H44" s="75" t="s">
        <v>532</v>
      </c>
    </row>
    <row r="45" spans="1:8" ht="38.25">
      <c r="A45" s="6" t="str">
        <f>template!A45</f>
        <v>Trust</v>
      </c>
      <c r="B45" s="31" t="str">
        <f>template!B45</f>
        <v>Content</v>
      </c>
      <c r="C45" s="9" t="str">
        <f>template!C45</f>
        <v>Authentication</v>
      </c>
      <c r="D45" s="9" t="str">
        <f>template!D45</f>
        <v>y/n</v>
      </c>
      <c r="E45" s="9" t="str">
        <f>template!E45</f>
        <v>A system is assessed as possessing the feature (y) if it includes an authentication mechanism for users.</v>
      </c>
      <c r="F45" s="8" t="s">
        <v>142</v>
      </c>
      <c r="G45" s="8" t="s">
        <v>533</v>
      </c>
      <c r="H45" s="14"/>
    </row>
    <row r="46" spans="1:8" ht="51">
      <c r="A46" s="3" t="str">
        <f>template!A46</f>
        <v xml:space="preserve"> </v>
      </c>
      <c r="B46" s="3" t="str">
        <f>template!B46</f>
        <v xml:space="preserve"> </v>
      </c>
      <c r="C46" s="3" t="str">
        <f>template!C46</f>
        <v>Gate keeping</v>
      </c>
      <c r="D46" s="3" t="str">
        <f>template!D46</f>
        <v>y/n</v>
      </c>
      <c r="E46" s="3" t="str">
        <f>template!E46</f>
        <v xml:space="preserve">A system is assessed as possessing the feature (y) if it provides a review functionality during submission by data stewards or other permitted organizational users. </v>
      </c>
      <c r="F46" s="2" t="s">
        <v>150</v>
      </c>
      <c r="G46" s="2" t="s">
        <v>534</v>
      </c>
      <c r="H46" s="97"/>
    </row>
    <row r="47" spans="1:8" ht="38.25">
      <c r="A47" s="11" t="str">
        <f>template!A47</f>
        <v xml:space="preserve"> </v>
      </c>
      <c r="B47" s="11" t="str">
        <f>template!B47</f>
        <v xml:space="preserve"> </v>
      </c>
      <c r="C47" s="11" t="str">
        <f>template!C47</f>
        <v>Review feature</v>
      </c>
      <c r="D47" s="11" t="str">
        <f>template!D47</f>
        <v>y/n</v>
      </c>
      <c r="E47" s="11" t="str">
        <f>template!E47</f>
        <v xml:space="preserve">A system is assessed as possessing the feature (y) if it includes a functionality for writing reviews on specific research artefacts. </v>
      </c>
      <c r="F47" s="13" t="s">
        <v>150</v>
      </c>
      <c r="G47" s="13"/>
      <c r="H47" s="14"/>
    </row>
    <row r="48" spans="1:8" ht="51">
      <c r="A48" s="11" t="str">
        <f>template!A49</f>
        <v xml:space="preserve"> </v>
      </c>
      <c r="B48" s="33" t="str">
        <f>template!B48</f>
        <v>Content support</v>
      </c>
      <c r="C48" s="11" t="str">
        <f>template!C48</f>
        <v>Indicator</v>
      </c>
      <c r="D48" s="11" t="str">
        <f>template!D48</f>
        <v>n/s/a</v>
      </c>
      <c r="E48" s="11" t="str">
        <f>template!E48</f>
        <v>A system is assessed as possessing the feature (s) if it records usage statistics and (a) if it provides advanced research indicators like h-Index or AltMetrics.</v>
      </c>
      <c r="F48" s="13" t="s">
        <v>241</v>
      </c>
      <c r="G48" s="13" t="s">
        <v>535</v>
      </c>
      <c r="H48" s="55" t="s">
        <v>536</v>
      </c>
    </row>
    <row r="49" spans="1:8" ht="25.5">
      <c r="A49" s="11" t="e">
        <f>template!#REF!</f>
        <v>#REF!</v>
      </c>
      <c r="B49" s="11" t="str">
        <f>template!B49</f>
        <v xml:space="preserve"> </v>
      </c>
      <c r="C49" s="11" t="str">
        <f>template!C49</f>
        <v>Long term preservation</v>
      </c>
      <c r="D49" s="11" t="str">
        <f>template!D49</f>
        <v>date</v>
      </c>
      <c r="E49" s="11" t="str">
        <f>template!E49</f>
        <v xml:space="preserve">Date at which the first available artefact was deposited on the platform. </v>
      </c>
      <c r="F49" s="13" t="s">
        <v>498</v>
      </c>
      <c r="G49" s="13" t="s">
        <v>537</v>
      </c>
      <c r="H49" s="14"/>
    </row>
    <row r="50" spans="1:8" ht="38.25">
      <c r="A50" s="11" t="str">
        <f>template!A50</f>
        <v xml:space="preserve"> </v>
      </c>
      <c r="B50" s="33" t="str">
        <f>template!B50</f>
        <v>System</v>
      </c>
      <c r="C50" s="11" t="str">
        <f>template!C50</f>
        <v>Open Source software and libraries</v>
      </c>
      <c r="D50" s="11" t="str">
        <f>template!D50</f>
        <v>y/n</v>
      </c>
      <c r="E50" s="11" t="str">
        <f>template!E50</f>
        <v xml:space="preserve">A system is assessed as possessing the feature (y) if the underlying system is open source. </v>
      </c>
      <c r="F50" s="13" t="s">
        <v>142</v>
      </c>
      <c r="G50" s="13" t="s">
        <v>538</v>
      </c>
      <c r="H50" s="46"/>
    </row>
    <row r="51" spans="1:8" ht="63.75">
      <c r="A51" s="11" t="str">
        <f>template!A51</f>
        <v xml:space="preserve"> </v>
      </c>
      <c r="B51" s="11" t="str">
        <f>template!B51</f>
        <v xml:space="preserve"> </v>
      </c>
      <c r="C51" s="11" t="str">
        <f>template!C51</f>
        <v>Uptake</v>
      </c>
      <c r="D51" s="11" t="str">
        <f>template!D51</f>
        <v>h/m/l</v>
      </c>
      <c r="E51" s="11" t="str">
        <f>template!E51</f>
        <v>A system is assessed as having high uptake (h) if it is used by a thousands of active users each month, medium uptake (m) with hundreds of active users, and low uptake (l) with lower numbers of active users.</v>
      </c>
      <c r="F51" s="2" t="s">
        <v>498</v>
      </c>
      <c r="G51" s="13" t="s">
        <v>539</v>
      </c>
      <c r="H51" s="14"/>
    </row>
    <row r="52" spans="1:8" ht="38.25">
      <c r="A52" s="11" t="str">
        <f>template!A52</f>
        <v xml:space="preserve"> </v>
      </c>
      <c r="B52" s="33" t="str">
        <f>template!B52</f>
        <v>GDPR</v>
      </c>
      <c r="C52" s="11" t="str">
        <f>template!C52</f>
        <v>System backup</v>
      </c>
      <c r="D52" s="11" t="str">
        <f>template!D52</f>
        <v>y/n</v>
      </c>
      <c r="E52" s="11" t="str">
        <f>template!E52</f>
        <v>A system is assessed as possessing the feature (y) if it includes automated backups in a constant time interval.</v>
      </c>
      <c r="F52" s="13" t="s">
        <v>150</v>
      </c>
      <c r="G52" s="13" t="s">
        <v>540</v>
      </c>
      <c r="H52" s="14"/>
    </row>
    <row r="53" spans="1:8" ht="63.75">
      <c r="A53" s="99" t="str">
        <f>template!A53</f>
        <v xml:space="preserve"> </v>
      </c>
      <c r="B53" s="3" t="str">
        <f>template!B53</f>
        <v xml:space="preserve"> </v>
      </c>
      <c r="C53" s="3" t="str">
        <f>template!C53</f>
        <v>Right of information</v>
      </c>
      <c r="D53" s="3" t="str">
        <f>template!D53</f>
        <v>y/n</v>
      </c>
      <c r="E53" s="3" t="str">
        <f>template!E53</f>
        <v xml:space="preserve">A system is assessed as possessing the feature (y) if it provides a function to get all data about one user. </v>
      </c>
      <c r="F53" s="2" t="s">
        <v>150</v>
      </c>
      <c r="G53" s="2" t="s">
        <v>541</v>
      </c>
      <c r="H53" s="97"/>
    </row>
    <row r="54" spans="1:8" ht="38.25">
      <c r="A54" s="99" t="str">
        <f>template!A54</f>
        <v xml:space="preserve"> </v>
      </c>
      <c r="B54" s="3" t="str">
        <f>template!B54</f>
        <v xml:space="preserve"> </v>
      </c>
      <c r="C54" s="3" t="str">
        <f>template!C54</f>
        <v>Data deletion</v>
      </c>
      <c r="D54" s="3" t="str">
        <f>template!D54</f>
        <v>y/n</v>
      </c>
      <c r="E54" s="3" t="str">
        <f>template!E54</f>
        <v xml:space="preserve">A system is assessed as possessing the feature (y) if it provides a function to delete all data about one user. </v>
      </c>
      <c r="F54" s="2" t="s">
        <v>150</v>
      </c>
      <c r="G54" s="2" t="s">
        <v>542</v>
      </c>
      <c r="H54" s="97"/>
    </row>
    <row r="55" spans="1:8" ht="51">
      <c r="A55" s="99" t="str">
        <f>template!A55</f>
        <v xml:space="preserve"> </v>
      </c>
      <c r="B55" s="3" t="str">
        <f>template!B55</f>
        <v xml:space="preserve"> </v>
      </c>
      <c r="C55" s="3" t="str">
        <f>template!C55</f>
        <v>Agreement per data management process</v>
      </c>
      <c r="D55" s="3" t="str">
        <f>template!D55</f>
        <v>y/n</v>
      </c>
      <c r="E55" s="3" t="str">
        <f>template!E55</f>
        <v>A system is assessed as possessing the feature (y) if it allows the user to opt-in, agreeing to single personal data management processes individually.</v>
      </c>
      <c r="F55" s="2" t="s">
        <v>150</v>
      </c>
      <c r="G55" s="2" t="s">
        <v>543</v>
      </c>
      <c r="H55" s="97"/>
    </row>
    <row r="56" spans="1:8" ht="38.25">
      <c r="A56" s="99" t="str">
        <f>template!A56</f>
        <v xml:space="preserve"> </v>
      </c>
      <c r="B56" s="3" t="str">
        <f>template!B56</f>
        <v xml:space="preserve"> </v>
      </c>
      <c r="C56" s="3" t="str">
        <f>template!C56</f>
        <v>Portable and secure data exchange format</v>
      </c>
      <c r="D56" s="3" t="str">
        <f>template!D56</f>
        <v>y/n</v>
      </c>
      <c r="E56" s="3" t="str">
        <f>template!E56</f>
        <v>A system is assessed as possessing the feature (y) if it provides all personal data in an open standard format (e.g. HTML, TXT, PDF).</v>
      </c>
      <c r="F56" s="2" t="s">
        <v>150</v>
      </c>
      <c r="G56" s="2" t="s">
        <v>544</v>
      </c>
      <c r="H56" s="97"/>
    </row>
    <row r="57" spans="1:8" ht="38.25">
      <c r="A57" s="100" t="str">
        <f>template!A57</f>
        <v xml:space="preserve"> </v>
      </c>
      <c r="B57" s="101" t="str">
        <f>template!B57</f>
        <v xml:space="preserve"> </v>
      </c>
      <c r="C57" s="101" t="str">
        <f>template!C57</f>
        <v>Protection against data leaks</v>
      </c>
      <c r="D57" s="101" t="str">
        <f>template!D57</f>
        <v>y/n</v>
      </c>
      <c r="E57" s="101" t="str">
        <f>template!E57</f>
        <v xml:space="preserve">A system is assessed as possessing the feature (y) if it includes security tests for personal data. </v>
      </c>
      <c r="F57" s="102" t="s">
        <v>150</v>
      </c>
      <c r="G57" s="102" t="s">
        <v>545</v>
      </c>
      <c r="H57" s="103"/>
    </row>
  </sheetData>
  <hyperlinks>
    <hyperlink ref="B2" r:id="rId1" xr:uid="{00000000-0004-0000-0700-000000000000}"/>
    <hyperlink ref="H11" r:id="rId2" xr:uid="{00000000-0004-0000-0700-000001000000}"/>
    <hyperlink ref="H12" r:id="rId3" xr:uid="{00000000-0004-0000-0700-000002000000}"/>
    <hyperlink ref="H14" r:id="rId4" xr:uid="{00000000-0004-0000-0700-000003000000}"/>
    <hyperlink ref="H18" r:id="rId5" xr:uid="{00000000-0004-0000-0700-000004000000}"/>
    <hyperlink ref="H21" r:id="rId6" xr:uid="{00000000-0004-0000-0700-000005000000}"/>
    <hyperlink ref="H23" r:id="rId7" location="jsonp-support" xr:uid="{00000000-0004-0000-0700-000006000000}"/>
    <hyperlink ref="H24" r:id="rId8" location="jsonp-support" xr:uid="{00000000-0004-0000-0700-000007000000}"/>
    <hyperlink ref="H26" r:id="rId9" xr:uid="{00000000-0004-0000-0700-000008000000}"/>
    <hyperlink ref="H27" r:id="rId10" xr:uid="{00000000-0004-0000-0700-000009000000}"/>
    <hyperlink ref="H29" r:id="rId11" xr:uid="{00000000-0004-0000-0700-00000A000000}"/>
    <hyperlink ref="H30" r:id="rId12" xr:uid="{00000000-0004-0000-0700-00000B000000}"/>
    <hyperlink ref="H34" r:id="rId13" xr:uid="{00000000-0004-0000-0700-00000C000000}"/>
    <hyperlink ref="H36" r:id="rId14" xr:uid="{00000000-0004-0000-0700-00000D000000}"/>
    <hyperlink ref="H42" r:id="rId15" location="managing-your-user-profile" xr:uid="{00000000-0004-0000-0700-00000E000000}"/>
    <hyperlink ref="H44" r:id="rId16" xr:uid="{00000000-0004-0000-0700-00000F000000}"/>
    <hyperlink ref="H48" r:id="rId17" xr:uid="{00000000-0004-0000-0700-000010000000}"/>
  </hyperlinks>
  <pageMargins left="0.7" right="0.7" top="0.78740157499999996" bottom="0.78740157499999996" header="0.3" footer="0.3"/>
  <tableParts count="1">
    <tablePart r:id="rId18"/>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outlinePr summaryBelow="0" summaryRight="0"/>
    <pageSetUpPr fitToPage="1"/>
  </sheetPr>
  <dimension ref="A1:H57"/>
  <sheetViews>
    <sheetView workbookViewId="0">
      <selection activeCell="G13" sqref="G13"/>
    </sheetView>
  </sheetViews>
  <sheetFormatPr baseColWidth="10" defaultColWidth="14.42578125" defaultRowHeight="15.75" customHeight="1"/>
  <cols>
    <col min="1" max="1" width="15.28515625" customWidth="1"/>
    <col min="2" max="2" width="28.28515625" customWidth="1"/>
    <col min="3" max="3" width="27" customWidth="1"/>
    <col min="4" max="4" width="16.5703125" customWidth="1"/>
    <col min="5" max="5" width="40.28515625" customWidth="1"/>
    <col min="7" max="8" width="49.140625" customWidth="1"/>
    <col min="9" max="9" width="43.5703125" customWidth="1"/>
  </cols>
  <sheetData>
    <row r="1" spans="1:8">
      <c r="A1" s="1" t="s">
        <v>137</v>
      </c>
      <c r="B1" s="2" t="s">
        <v>546</v>
      </c>
      <c r="C1" s="3"/>
      <c r="D1" s="1"/>
      <c r="E1" s="2"/>
      <c r="F1" s="3"/>
      <c r="G1" s="3"/>
      <c r="H1" s="3"/>
    </row>
    <row r="2" spans="1:8">
      <c r="A2" s="1" t="s">
        <v>139</v>
      </c>
      <c r="B2" s="24" t="s">
        <v>547</v>
      </c>
      <c r="C2" s="3"/>
      <c r="D2" s="1"/>
      <c r="E2" s="2"/>
      <c r="F2" s="2"/>
      <c r="G2" s="3"/>
      <c r="H2" s="3"/>
    </row>
    <row r="3" spans="1:8">
      <c r="A3" s="2"/>
      <c r="B3" s="2"/>
      <c r="C3" s="3"/>
      <c r="D3" s="2"/>
      <c r="E3" s="2"/>
      <c r="F3" s="3"/>
      <c r="G3" s="3"/>
      <c r="H3" s="3"/>
    </row>
    <row r="4" spans="1:8">
      <c r="A4" s="2"/>
      <c r="B4" s="2"/>
      <c r="C4" s="3"/>
      <c r="D4" s="3"/>
      <c r="E4" s="2"/>
      <c r="F4" s="3"/>
      <c r="G4" s="3"/>
      <c r="H4" s="3"/>
    </row>
    <row r="5" spans="1:8">
      <c r="A5" s="45" t="s">
        <v>0</v>
      </c>
      <c r="B5" s="4" t="s">
        <v>1</v>
      </c>
      <c r="C5" s="4" t="s">
        <v>2</v>
      </c>
      <c r="D5" s="4" t="s">
        <v>3</v>
      </c>
      <c r="E5" s="4" t="s">
        <v>4</v>
      </c>
      <c r="F5" s="4" t="s">
        <v>5</v>
      </c>
      <c r="G5" s="4" t="s">
        <v>6</v>
      </c>
      <c r="H5" s="58" t="s">
        <v>7</v>
      </c>
    </row>
    <row r="6" spans="1:8" ht="38.25">
      <c r="A6" s="6" t="str">
        <f>template!A6</f>
        <v xml:space="preserve">Findability </v>
      </c>
      <c r="B6" s="7" t="s">
        <v>9</v>
      </c>
      <c r="C6" s="11" t="str">
        <f>template!C6</f>
        <v>Persistent identifiers</v>
      </c>
      <c r="D6" s="11" t="str">
        <f>template!D6</f>
        <v>y/n</v>
      </c>
      <c r="E6" s="11" t="str">
        <f>template!E6</f>
        <v>A system is assessed yes (y) if it automatically assigns a persistent identifier to a research artefact.</v>
      </c>
      <c r="F6" s="8" t="s">
        <v>142</v>
      </c>
      <c r="G6" s="13" t="s">
        <v>548</v>
      </c>
      <c r="H6" s="14"/>
    </row>
    <row r="7" spans="1:8" ht="51">
      <c r="A7" s="11" t="str">
        <f>template!A7</f>
        <v xml:space="preserve"> </v>
      </c>
      <c r="B7" s="11" t="str">
        <f>template!B7</f>
        <v xml:space="preserve"> </v>
      </c>
      <c r="C7" s="11" t="str">
        <f>template!C7</f>
        <v>Generates DOIs</v>
      </c>
      <c r="D7" s="11" t="str">
        <f>template!D7</f>
        <v>y/n</v>
      </c>
      <c r="E7" s="11" t="str">
        <f>template!E7</f>
        <v>A system is assessed yes (y) if, in addition to a possible unique identifier local to the system, it also supports the generation of a DOI for a research artefact.</v>
      </c>
      <c r="F7" s="13" t="s">
        <v>142</v>
      </c>
      <c r="G7" s="13" t="s">
        <v>549</v>
      </c>
      <c r="H7" s="55" t="s">
        <v>550</v>
      </c>
    </row>
    <row r="8" spans="1:8" ht="38.25">
      <c r="A8" s="11" t="str">
        <f>template!A8</f>
        <v xml:space="preserve"> </v>
      </c>
      <c r="B8" s="11" t="str">
        <f>template!B8</f>
        <v xml:space="preserve"> </v>
      </c>
      <c r="C8" s="11" t="str">
        <f>template!C8</f>
        <v>External identifiers</v>
      </c>
      <c r="D8" s="11" t="str">
        <f>template!D8</f>
        <v>y/n</v>
      </c>
      <c r="E8" s="11" t="str">
        <f>template!E8</f>
        <v>A system is assessed yes (y) if it allows the import of idenfiers of the research artefact, external to itself.</v>
      </c>
      <c r="F8" s="13" t="s">
        <v>142</v>
      </c>
      <c r="G8" s="13" t="s">
        <v>551</v>
      </c>
      <c r="H8" s="55" t="s">
        <v>552</v>
      </c>
    </row>
    <row r="9" spans="1:8" ht="51">
      <c r="A9" s="11" t="str">
        <f>template!A9</f>
        <v xml:space="preserve"> </v>
      </c>
      <c r="B9" s="11" t="str">
        <f>template!B9</f>
        <v xml:space="preserve"> </v>
      </c>
      <c r="C9" s="11" t="str">
        <f>template!C9</f>
        <v>Dereferenceable identifiers</v>
      </c>
      <c r="D9" s="11" t="str">
        <f>template!D9</f>
        <v>y/n</v>
      </c>
      <c r="E9" s="11" t="str">
        <f>template!E9</f>
        <v>A system is assessed yes (y) if it provides a unique identifier for research artefacts that is dereferenceable to the artefact's location in the system.</v>
      </c>
      <c r="F9" s="13" t="s">
        <v>142</v>
      </c>
      <c r="G9" s="13" t="s">
        <v>553</v>
      </c>
      <c r="H9" s="14"/>
    </row>
    <row r="10" spans="1:8" ht="38.25">
      <c r="A10" s="11" t="str">
        <f>template!A10</f>
        <v xml:space="preserve"> </v>
      </c>
      <c r="B10" s="15" t="s">
        <v>19</v>
      </c>
      <c r="C10" s="11" t="str">
        <f>template!C10</f>
        <v>Indexes and searches metadata</v>
      </c>
      <c r="D10" s="11" t="str">
        <f>template!D10</f>
        <v>y/n</v>
      </c>
      <c r="E10" s="11" t="str">
        <f>template!E10</f>
        <v>A system is assessed yes (y) if it enables search over the metadata of the research artefacts.</v>
      </c>
      <c r="F10" s="13" t="s">
        <v>142</v>
      </c>
      <c r="G10" s="13" t="s">
        <v>554</v>
      </c>
      <c r="H10" s="14"/>
    </row>
    <row r="11" spans="1:8" ht="38.25">
      <c r="A11" s="11" t="str">
        <f>template!A11</f>
        <v xml:space="preserve"> </v>
      </c>
      <c r="B11" s="11" t="str">
        <f>template!B11</f>
        <v xml:space="preserve"> </v>
      </c>
      <c r="C11" s="11" t="str">
        <f>template!C11</f>
        <v>Indexes and searches content</v>
      </c>
      <c r="D11" s="11" t="str">
        <f>template!D11</f>
        <v>y/n</v>
      </c>
      <c r="E11" s="11" t="str">
        <f>template!E11</f>
        <v>A system is assessed yes (y) if it enables search over the content of the research artefact.</v>
      </c>
      <c r="F11" s="13" t="s">
        <v>142</v>
      </c>
      <c r="G11" s="13" t="s">
        <v>555</v>
      </c>
      <c r="H11" s="55" t="s">
        <v>556</v>
      </c>
    </row>
    <row r="12" spans="1:8" ht="25.5">
      <c r="A12" s="11" t="str">
        <f>template!A12</f>
        <v xml:space="preserve"> </v>
      </c>
      <c r="B12" s="11" t="str">
        <f>template!B12</f>
        <v xml:space="preserve"> </v>
      </c>
      <c r="C12" s="11" t="str">
        <f>template!C12</f>
        <v>Advanced search features</v>
      </c>
      <c r="D12" s="11" t="str">
        <f>template!D12</f>
        <v>y/n</v>
      </c>
      <c r="E12" s="11" t="str">
        <f>template!E12</f>
        <v>A system is assessed yes (y) if it provides advanced search features.</v>
      </c>
      <c r="F12" s="18" t="s">
        <v>142</v>
      </c>
      <c r="G12" s="18" t="s">
        <v>557</v>
      </c>
      <c r="H12" s="54"/>
    </row>
    <row r="13" spans="1:8" ht="38.25">
      <c r="A13" s="6" t="str">
        <f>template!A13</f>
        <v>Accessibility</v>
      </c>
      <c r="B13" s="31" t="str">
        <f>template!B13</f>
        <v>Content language</v>
      </c>
      <c r="C13" s="9" t="str">
        <f>template!C13</f>
        <v>Language support</v>
      </c>
      <c r="D13" s="9" t="str">
        <f>template!D13</f>
        <v>y/n</v>
      </c>
      <c r="E13" s="9" t="str">
        <f>template!E13</f>
        <v>A system is assessed as providing language support (y) if its interface is available in more than one language.</v>
      </c>
      <c r="F13" s="8" t="s">
        <v>142</v>
      </c>
      <c r="G13" s="13" t="s">
        <v>558</v>
      </c>
      <c r="H13" s="55" t="s">
        <v>559</v>
      </c>
    </row>
    <row r="14" spans="1:8" ht="51">
      <c r="A14" s="11" t="str">
        <f>template!A14</f>
        <v xml:space="preserve"> </v>
      </c>
      <c r="B14" s="11" t="str">
        <f>template!B14</f>
        <v xml:space="preserve"> </v>
      </c>
      <c r="C14" s="11" t="str">
        <f>template!C14</f>
        <v>Protocols and APIs supported</v>
      </c>
      <c r="D14" s="11" t="str">
        <f>template!D14</f>
        <v>y/n</v>
      </c>
      <c r="E14" s="11" t="str">
        <f>template!E14</f>
        <v>A system is assessed as providing protocols and APIs (y) if it makes available at least one protocol and/or API for access to research artefacts.</v>
      </c>
      <c r="F14" s="13" t="s">
        <v>142</v>
      </c>
      <c r="G14" s="13" t="s">
        <v>560</v>
      </c>
      <c r="H14" s="55" t="s">
        <v>561</v>
      </c>
    </row>
    <row r="15" spans="1:8" ht="51">
      <c r="A15" s="11" t="str">
        <f>template!A15</f>
        <v xml:space="preserve"> </v>
      </c>
      <c r="B15" s="33" t="str">
        <f>template!B15</f>
        <v>Content availability</v>
      </c>
      <c r="C15" s="11" t="str">
        <f>template!C15</f>
        <v>Long term preservation</v>
      </c>
      <c r="D15" s="11" t="str">
        <f>template!D15</f>
        <v>y/n</v>
      </c>
      <c r="E15" s="11" t="str">
        <f>template!E15</f>
        <v>A system is assesssed yes (y) if it offers a convenient mechanism to perform long term preservation beyond a simple database backup.</v>
      </c>
      <c r="F15" s="13" t="s">
        <v>142</v>
      </c>
      <c r="G15" s="104" t="s">
        <v>562</v>
      </c>
      <c r="H15" s="55" t="s">
        <v>563</v>
      </c>
    </row>
    <row r="16" spans="1:8" ht="51">
      <c r="A16" s="11" t="str">
        <f>template!A16</f>
        <v xml:space="preserve"> </v>
      </c>
      <c r="B16" s="11" t="str">
        <f>template!B16</f>
        <v xml:space="preserve"> </v>
      </c>
      <c r="C16" s="11" t="str">
        <f>template!C16</f>
        <v>Availability</v>
      </c>
      <c r="D16" s="11" t="str">
        <f>template!D16</f>
        <v>h/m/l</v>
      </c>
      <c r="E16" s="11" t="str">
        <f>template!E16</f>
        <v>A system is assed high (h) if the uptime is &gt;= 99,9%, it is assessed medium (m) if the uptime is between 99,9% and 99% and low (l) if it is below 99% .</v>
      </c>
      <c r="F16" s="13" t="s">
        <v>498</v>
      </c>
      <c r="G16" s="13" t="s">
        <v>564</v>
      </c>
      <c r="H16" s="14"/>
    </row>
    <row r="17" spans="1:8" ht="63.75">
      <c r="A17" s="11" t="str">
        <f>template!A17</f>
        <v xml:space="preserve"> </v>
      </c>
      <c r="B17" s="11" t="str">
        <f>template!B17</f>
        <v xml:space="preserve"> </v>
      </c>
      <c r="C17" s="17" t="str">
        <f>template!C17</f>
        <v>Access control</v>
      </c>
      <c r="D17" s="17" t="str">
        <f>template!D17</f>
        <v>open, closed, on-request</v>
      </c>
      <c r="E17" s="17" t="str">
        <f>template!E17</f>
        <v>A system is assessed open, if it makes research artefacts public by default. It is assessed as closed if it is primary designed for closed repositories. It is assessed on-request if it offers an on-request feature.</v>
      </c>
      <c r="F17" s="2" t="s">
        <v>224</v>
      </c>
      <c r="G17" s="18" t="s">
        <v>565</v>
      </c>
      <c r="H17" s="19"/>
    </row>
    <row r="18" spans="1:8" ht="38.25">
      <c r="A18" s="6" t="str">
        <f>template!A18</f>
        <v>Interoperability</v>
      </c>
      <c r="B18" s="31" t="str">
        <f>template!B18</f>
        <v>Content</v>
      </c>
      <c r="C18" s="9" t="str">
        <f>template!C18</f>
        <v>Standard format for metadata</v>
      </c>
      <c r="D18" s="9" t="str">
        <f>template!D18</f>
        <v>y/n</v>
      </c>
      <c r="E18" s="9" t="str">
        <f>template!E18</f>
        <v>A system is assessed yes (y) if it employs a standardised and established format for providing the metadata.</v>
      </c>
      <c r="F18" s="8" t="s">
        <v>142</v>
      </c>
      <c r="G18" s="13" t="s">
        <v>566</v>
      </c>
      <c r="H18" s="55" t="s">
        <v>567</v>
      </c>
    </row>
    <row r="19" spans="1:8" ht="38.25">
      <c r="A19" s="11" t="str">
        <f>template!A19</f>
        <v xml:space="preserve"> </v>
      </c>
      <c r="B19" s="11" t="str">
        <f>template!B19</f>
        <v xml:space="preserve"> </v>
      </c>
      <c r="C19" s="11" t="str">
        <f>template!C19</f>
        <v>Standard formats for content</v>
      </c>
      <c r="D19" s="11" t="str">
        <f>template!D19</f>
        <v>y/n</v>
      </c>
      <c r="E19" s="11" t="str">
        <f>template!E19</f>
        <v>A system is assessed yes (y) if it supports the provision of data in common and standard file formats.</v>
      </c>
      <c r="F19" s="13" t="s">
        <v>142</v>
      </c>
      <c r="G19" s="13" t="s">
        <v>568</v>
      </c>
      <c r="H19" s="55" t="s">
        <v>569</v>
      </c>
    </row>
    <row r="20" spans="1:8" ht="38.25">
      <c r="A20" s="11" t="str">
        <f>template!A20</f>
        <v xml:space="preserve"> </v>
      </c>
      <c r="B20" s="11" t="str">
        <f>template!B20</f>
        <v xml:space="preserve"> </v>
      </c>
      <c r="C20" s="11" t="str">
        <f>template!C20</f>
        <v>Persistent identifiers</v>
      </c>
      <c r="D20" s="11" t="str">
        <f>template!D20</f>
        <v>y/n</v>
      </c>
      <c r="E20" s="11" t="str">
        <f>template!E20</f>
        <v>A system is assessed yes (y) if it assigns a persistent identifier (e.g. a stable URL) to the research artefacts.</v>
      </c>
      <c r="F20" s="13" t="s">
        <v>142</v>
      </c>
      <c r="G20" s="13" t="s">
        <v>570</v>
      </c>
      <c r="H20" s="14"/>
    </row>
    <row r="21" spans="1:8" ht="38.25">
      <c r="A21" s="11" t="str">
        <f>template!A21</f>
        <v xml:space="preserve"> </v>
      </c>
      <c r="B21" s="11" t="str">
        <f>template!B21</f>
        <v xml:space="preserve"> </v>
      </c>
      <c r="C21" s="11" t="str">
        <f>template!C21</f>
        <v>Custom metadata</v>
      </c>
      <c r="D21" s="11" t="str">
        <f>template!D21</f>
        <v>y/n</v>
      </c>
      <c r="E21" s="11" t="str">
        <f>template!E21</f>
        <v>A system is assessed yes (y) if it allows to customize, extend and limit the metadata schema/format.</v>
      </c>
      <c r="F21" s="13" t="s">
        <v>142</v>
      </c>
      <c r="G21" s="13" t="s">
        <v>571</v>
      </c>
      <c r="H21" s="55" t="s">
        <v>572</v>
      </c>
    </row>
    <row r="22" spans="1:8" ht="51">
      <c r="A22" s="11" t="str">
        <f>template!A22</f>
        <v xml:space="preserve"> </v>
      </c>
      <c r="B22" s="11" t="str">
        <f>template!B22</f>
        <v xml:space="preserve"> </v>
      </c>
      <c r="C22" s="11" t="str">
        <f>template!C22</f>
        <v>Linking of metadata and content</v>
      </c>
      <c r="D22" s="11" t="str">
        <f>template!D22</f>
        <v>y/n</v>
      </c>
      <c r="E22" s="11" t="str">
        <f>template!E22</f>
        <v xml:space="preserve">A system is assessed yes (y) if it supports the creation and publication of semantic links between different metadata and/or research artefacts. </v>
      </c>
      <c r="F22" s="13" t="s">
        <v>150</v>
      </c>
      <c r="G22" s="13" t="s">
        <v>573</v>
      </c>
      <c r="H22" s="14"/>
    </row>
    <row r="23" spans="1:8" ht="63.75">
      <c r="A23" s="11" t="str">
        <f>template!A23</f>
        <v xml:space="preserve"> </v>
      </c>
      <c r="B23" s="33" t="str">
        <f>template!B23</f>
        <v>Content interaction</v>
      </c>
      <c r="C23" s="11" t="str">
        <f>template!C23</f>
        <v>Import and upload of metadata and content</v>
      </c>
      <c r="D23" s="11" t="str">
        <f>template!D23</f>
        <v>y/p/n</v>
      </c>
      <c r="E23" s="11" t="str">
        <f>template!E23</f>
        <v>A system is assessed yes (y) if it supports the import and upload of metadata and data via multiple means, e.g. a web frontend or a standard API. It is assessed partially (p) if it only supports the provision via a web interface.</v>
      </c>
      <c r="F23" s="13" t="s">
        <v>142</v>
      </c>
      <c r="G23" s="13" t="s">
        <v>574</v>
      </c>
      <c r="H23" s="14"/>
    </row>
    <row r="24" spans="1:8" ht="76.5">
      <c r="A24" s="11" t="str">
        <f>template!A24</f>
        <v xml:space="preserve"> </v>
      </c>
      <c r="B24" s="11" t="str">
        <f>template!B24</f>
        <v xml:space="preserve"> </v>
      </c>
      <c r="C24" s="11" t="str">
        <f>template!C24</f>
        <v>Export and download of metadata and content</v>
      </c>
      <c r="D24" s="11" t="str">
        <f>template!D24</f>
        <v>y/p/n</v>
      </c>
      <c r="E24" s="11" t="str">
        <f>template!E24</f>
        <v>A system is assessed yes (y) if it supports the export and download of metadata and data via multiple means, e.g. a web frontend or a standard API. It is assessed partially (p) if it only supports the download via a web interface.</v>
      </c>
      <c r="F24" s="13" t="s">
        <v>142</v>
      </c>
      <c r="G24" s="13" t="s">
        <v>575</v>
      </c>
      <c r="H24" s="14"/>
    </row>
    <row r="25" spans="1:8" ht="51">
      <c r="A25" s="11" t="str">
        <f>template!A25</f>
        <v xml:space="preserve"> </v>
      </c>
      <c r="B25" s="11" t="str">
        <f>template!B25</f>
        <v xml:space="preserve"> </v>
      </c>
      <c r="C25" s="11" t="str">
        <f>template!C25</f>
        <v>Custom submission process</v>
      </c>
      <c r="D25" s="11" t="str">
        <f>template!D25</f>
        <v>y/n</v>
      </c>
      <c r="E25" s="11" t="str">
        <f>template!E25</f>
        <v>A system is assessed yes (y) it it supports the creation and maintenance of a customised submission process, including fine-grain access control and role assignment.</v>
      </c>
      <c r="F25" s="13" t="s">
        <v>142</v>
      </c>
      <c r="G25" s="13" t="s">
        <v>576</v>
      </c>
      <c r="H25" s="55" t="s">
        <v>577</v>
      </c>
    </row>
    <row r="26" spans="1:8" ht="51">
      <c r="A26" s="11" t="str">
        <f>template!A26</f>
        <v xml:space="preserve"> </v>
      </c>
      <c r="B26" s="11" t="str">
        <f>template!B26</f>
        <v xml:space="preserve"> </v>
      </c>
      <c r="C26" s="11" t="str">
        <f>template!C26</f>
        <v xml:space="preserve">Data federation </v>
      </c>
      <c r="D26" s="11" t="str">
        <f>template!D26</f>
        <v>y/n</v>
      </c>
      <c r="E26" s="11" t="str">
        <f>template!E26</f>
        <v xml:space="preserve">A system is assessed yes (y) if it provides a built-in mechanism to make the metadata and data in other repositories (running the same system) available. </v>
      </c>
      <c r="F26" s="18" t="s">
        <v>142</v>
      </c>
      <c r="G26" s="102" t="s">
        <v>578</v>
      </c>
      <c r="H26" s="63" t="s">
        <v>579</v>
      </c>
    </row>
    <row r="27" spans="1:8" ht="76.5">
      <c r="A27" s="6" t="str">
        <f>template!A27</f>
        <v>Reusability</v>
      </c>
      <c r="B27" s="31" t="str">
        <f>template!B27</f>
        <v>Content depositing</v>
      </c>
      <c r="C27" s="9" t="str">
        <f>template!C27</f>
        <v>Licence support</v>
      </c>
      <c r="D27" s="9" t="str">
        <f>template!D27</f>
        <v>y/l/n</v>
      </c>
      <c r="E27" s="9" t="str">
        <f>template!E27</f>
        <v>A system is assessed high (h) if it provides a highly usable and easy-to-understand mechanism to select a fitting licence for an artefact. It is assessed limited (l), if it at least provides a customizable controlled list of licences.</v>
      </c>
      <c r="F27" s="8" t="s">
        <v>175</v>
      </c>
      <c r="G27" s="13" t="s">
        <v>580</v>
      </c>
      <c r="H27" s="46"/>
    </row>
    <row r="28" spans="1:8" ht="63.75">
      <c r="A28" s="11" t="str">
        <f>template!A28</f>
        <v xml:space="preserve"> </v>
      </c>
      <c r="B28" s="33" t="str">
        <f>template!B28</f>
        <v>Content access</v>
      </c>
      <c r="C28" s="11" t="str">
        <f>template!C28</f>
        <v>Licence support</v>
      </c>
      <c r="D28" s="11" t="str">
        <f>template!D28</f>
        <v>y/l/n</v>
      </c>
      <c r="E28" s="11" t="str">
        <f>template!E28</f>
        <v>A system is assessed high (h) if it provides an easy-to-understand and human-readable description of the terms of use. It is assessed limited (l), if it at least provides a link to the applied licence.</v>
      </c>
      <c r="F28" s="13" t="s">
        <v>175</v>
      </c>
      <c r="G28" s="13" t="s">
        <v>581</v>
      </c>
      <c r="H28" s="14"/>
    </row>
    <row r="29" spans="1:8" ht="51">
      <c r="A29" s="11" t="str">
        <f>template!A29</f>
        <v xml:space="preserve"> </v>
      </c>
      <c r="B29" s="40" t="str">
        <f>template!B29</f>
        <v>Content support</v>
      </c>
      <c r="C29" s="11" t="str">
        <f>template!C29</f>
        <v>Data</v>
      </c>
      <c r="D29" s="11" t="str">
        <f>template!D29</f>
        <v>y/n</v>
      </c>
      <c r="E29" s="11" t="str">
        <f>template!E29</f>
        <v>A system is assessed as possessing the feature (y) if it allows users to access the content in a structured and machine-readable manner.</v>
      </c>
      <c r="F29" s="18" t="s">
        <v>150</v>
      </c>
      <c r="G29" s="18" t="s">
        <v>582</v>
      </c>
      <c r="H29" s="19"/>
    </row>
    <row r="30" spans="1:8" ht="38.25">
      <c r="A30" s="6" t="str">
        <f>template!A30</f>
        <v>Engagement</v>
      </c>
      <c r="B30" s="33" t="str">
        <f>template!B30</f>
        <v>Usability and ease of use</v>
      </c>
      <c r="C30" s="9" t="str">
        <f>template!C30</f>
        <v>Support and documentation</v>
      </c>
      <c r="D30" s="9" t="str">
        <f>template!D30</f>
        <v>h/m/l</v>
      </c>
      <c r="E30" s="9" t="str">
        <f>template!E30</f>
        <v>A system is assessed high (h) if the documentation and support are of high quality and reachability.</v>
      </c>
      <c r="F30" s="8" t="s">
        <v>179</v>
      </c>
      <c r="G30" s="13" t="s">
        <v>583</v>
      </c>
      <c r="H30" s="55" t="s">
        <v>584</v>
      </c>
    </row>
    <row r="31" spans="1:8" ht="25.5">
      <c r="A31" s="11" t="str">
        <f>template!A31</f>
        <v xml:space="preserve"> </v>
      </c>
      <c r="B31" s="11" t="str">
        <f>template!B31</f>
        <v xml:space="preserve"> </v>
      </c>
      <c r="C31" s="11" t="str">
        <f>template!C31</f>
        <v>Usability</v>
      </c>
      <c r="D31" s="11" t="str">
        <f>template!D31</f>
        <v>h/m/l</v>
      </c>
      <c r="E31" s="11" t="str">
        <f>template!E31</f>
        <v>A system is assessed according to this metrics based on usability testing carried out.</v>
      </c>
      <c r="F31" s="13" t="s">
        <v>150</v>
      </c>
      <c r="G31" s="13" t="s">
        <v>585</v>
      </c>
      <c r="H31" s="14"/>
    </row>
    <row r="32" spans="1:8" ht="51">
      <c r="A32" s="11" t="str">
        <f>template!A32</f>
        <v xml:space="preserve"> </v>
      </c>
      <c r="B32" s="33" t="str">
        <f>template!B32</f>
        <v>Engagement support</v>
      </c>
      <c r="C32" s="11" t="str">
        <f>template!C32</f>
        <v>Push notifications</v>
      </c>
      <c r="D32" s="11" t="str">
        <f>template!D32</f>
        <v>y/n</v>
      </c>
      <c r="E32" s="11" t="str">
        <f>template!E32</f>
        <v>A system is assessed as possessing the feature (y) if it includes mechanisms to notify users through mobile apps, email, or other mechanisms.</v>
      </c>
      <c r="F32" s="13" t="s">
        <v>150</v>
      </c>
      <c r="G32" s="13" t="s">
        <v>586</v>
      </c>
      <c r="H32" s="55" t="s">
        <v>587</v>
      </c>
    </row>
    <row r="33" spans="1:8" ht="38.25">
      <c r="A33" s="11" t="str">
        <f>template!A33</f>
        <v xml:space="preserve"> </v>
      </c>
      <c r="B33" s="11" t="str">
        <f>template!B33</f>
        <v xml:space="preserve"> </v>
      </c>
      <c r="C33" s="11" t="str">
        <f>template!C33</f>
        <v>Publication workflow support</v>
      </c>
      <c r="D33" s="11" t="str">
        <f>template!D33</f>
        <v>y/n</v>
      </c>
      <c r="E33" s="11" t="str">
        <f>template!E33</f>
        <v>A system is assessed as possessing the feature (y) if it provides a way to customise and manage the publication/deposit workflow.</v>
      </c>
      <c r="F33" s="13" t="s">
        <v>142</v>
      </c>
      <c r="G33" s="13" t="s">
        <v>588</v>
      </c>
      <c r="H33" s="55" t="s">
        <v>577</v>
      </c>
    </row>
    <row r="34" spans="1:8" ht="51">
      <c r="A34" s="11" t="str">
        <f>template!A34</f>
        <v xml:space="preserve"> </v>
      </c>
      <c r="B34" s="11" t="str">
        <f>template!B34</f>
        <v xml:space="preserve"> </v>
      </c>
      <c r="C34" s="11" t="str">
        <f>template!C34</f>
        <v>Visualisation tools</v>
      </c>
      <c r="D34" s="11" t="str">
        <f>template!D34</f>
        <v>y/n</v>
      </c>
      <c r="E34" s="11" t="str">
        <f>template!E34</f>
        <v>A system is assessed as possessing the feature (y) if it includes ways to visualise the content of publications or datasets, at least for some formats.</v>
      </c>
      <c r="F34" s="13" t="s">
        <v>142</v>
      </c>
      <c r="G34" s="13" t="s">
        <v>589</v>
      </c>
      <c r="H34" s="55" t="s">
        <v>556</v>
      </c>
    </row>
    <row r="35" spans="1:8" ht="63.75">
      <c r="A35" s="11" t="str">
        <f>template!A35</f>
        <v xml:space="preserve"> </v>
      </c>
      <c r="B35" s="11" t="str">
        <f>template!B35</f>
        <v xml:space="preserve"> </v>
      </c>
      <c r="C35" s="11" t="str">
        <f>template!C35</f>
        <v>Analysis tools</v>
      </c>
      <c r="D35" s="11" t="str">
        <f>template!D35</f>
        <v>y/n</v>
      </c>
      <c r="E35" s="11" t="str">
        <f>template!E35</f>
        <v xml:space="preserve">A system is assessed as possessing the feature (y) if it includes mechanisms to analyse the data in deposited research artefacts, including basic statistical analysis or more advanced methods. </v>
      </c>
      <c r="F35" s="18" t="s">
        <v>150</v>
      </c>
      <c r="G35" s="18" t="s">
        <v>590</v>
      </c>
      <c r="H35" s="19"/>
    </row>
    <row r="36" spans="1:8" ht="51">
      <c r="A36" s="6" t="str">
        <f>template!A36</f>
        <v>Social connections</v>
      </c>
      <c r="B36" s="31" t="str">
        <f>template!B36</f>
        <v>Reflecting the social context</v>
      </c>
      <c r="C36" s="9" t="str">
        <f>template!C36</f>
        <v>Theming / branding</v>
      </c>
      <c r="D36" s="9" t="str">
        <f>template!D36</f>
        <v>y/n</v>
      </c>
      <c r="E36" s="9" t="str">
        <f>template!E36</f>
        <v>A system is assessed as possessing the feature (y) if it enables the publisher or administrator to change the aspect of pages on the system to reflect institutional affiliation.</v>
      </c>
      <c r="F36" s="8" t="s">
        <v>142</v>
      </c>
      <c r="G36" s="13" t="s">
        <v>591</v>
      </c>
      <c r="H36" s="55" t="s">
        <v>592</v>
      </c>
    </row>
    <row r="37" spans="1:8" ht="51">
      <c r="A37" s="11" t="str">
        <f>template!A37</f>
        <v xml:space="preserve"> </v>
      </c>
      <c r="B37" s="11" t="str">
        <f>template!B37</f>
        <v xml:space="preserve"> </v>
      </c>
      <c r="C37" s="11" t="str">
        <f>template!C37</f>
        <v>Creation of collections</v>
      </c>
      <c r="D37" s="11" t="str">
        <f>template!D37</f>
        <v>y/n</v>
      </c>
      <c r="E37" s="11" t="str">
        <f>template!E37</f>
        <v xml:space="preserve">A system is assessed as possessing the feature (y) if it includes ways for users to create, name, and publish arbitrary sets of research artefacts. </v>
      </c>
      <c r="F37" s="13" t="s">
        <v>142</v>
      </c>
      <c r="G37" s="13" t="s">
        <v>593</v>
      </c>
      <c r="H37" s="14"/>
    </row>
    <row r="38" spans="1:8" ht="51">
      <c r="A38" s="11" t="str">
        <f>template!A38</f>
        <v xml:space="preserve"> </v>
      </c>
      <c r="B38" s="11" t="str">
        <f>template!B38</f>
        <v xml:space="preserve"> </v>
      </c>
      <c r="C38" s="11" t="str">
        <f>template!C38</f>
        <v>Individual researcher profiles</v>
      </c>
      <c r="D38" s="11" t="str">
        <f>template!D38</f>
        <v>y/n</v>
      </c>
      <c r="E38" s="11" t="str">
        <f>template!E38</f>
        <v>A system is assessed as possessing the feature (y) if it provides pages for individual researchers, including at least the research artefacts they have authored/published.</v>
      </c>
      <c r="F38" s="13" t="s">
        <v>150</v>
      </c>
      <c r="G38" s="13" t="s">
        <v>594</v>
      </c>
      <c r="H38" s="14"/>
    </row>
    <row r="39" spans="1:8" ht="51">
      <c r="A39" s="11" t="str">
        <f>template!A39</f>
        <v xml:space="preserve"> </v>
      </c>
      <c r="B39" s="33" t="str">
        <f>template!B39</f>
        <v>Creating new social connections</v>
      </c>
      <c r="C39" s="11" t="str">
        <f>template!C39</f>
        <v>Like button</v>
      </c>
      <c r="D39" s="11" t="str">
        <f>template!D39</f>
        <v>y/n</v>
      </c>
      <c r="E39" s="11" t="str">
        <f>template!E39</f>
        <v xml:space="preserve">A system is assessed as possessing the feature (y) if it gives the ability to users to provide simple positive feedback (likes) on research artefacts. </v>
      </c>
      <c r="F39" s="13" t="s">
        <v>150</v>
      </c>
      <c r="G39" s="13" t="s">
        <v>595</v>
      </c>
      <c r="H39" s="14"/>
    </row>
    <row r="40" spans="1:8" ht="38.25">
      <c r="A40" s="11" t="str">
        <f>template!A40</f>
        <v xml:space="preserve"> </v>
      </c>
      <c r="B40" s="11" t="str">
        <f>template!B40</f>
        <v xml:space="preserve"> </v>
      </c>
      <c r="C40" s="11" t="str">
        <f>template!C40</f>
        <v>Comments</v>
      </c>
      <c r="D40" s="11" t="str">
        <f>template!D40</f>
        <v>y/n</v>
      </c>
      <c r="E40" s="11" t="str">
        <f>template!E40</f>
        <v>A system is assessed as possessing the feature (y) if it enables users to comment on individual research artefacts.</v>
      </c>
      <c r="F40" s="13" t="s">
        <v>150</v>
      </c>
      <c r="G40" s="13" t="s">
        <v>595</v>
      </c>
      <c r="H40" s="14"/>
    </row>
    <row r="41" spans="1:8" ht="51">
      <c r="A41" s="11" t="str">
        <f>template!A41</f>
        <v xml:space="preserve"> </v>
      </c>
      <c r="B41" s="11" t="str">
        <f>template!B41</f>
        <v xml:space="preserve"> </v>
      </c>
      <c r="C41" s="11" t="str">
        <f>template!C41</f>
        <v>Sharing</v>
      </c>
      <c r="D41" s="11" t="str">
        <f>template!D41</f>
        <v>y/n</v>
      </c>
      <c r="E41" s="11" t="str">
        <f>template!E41</f>
        <v xml:space="preserve">A system is assessed as possessing the feature (y) if it provides ways to share research artefacts with other users, on the system or other platforms (e.g. social media). </v>
      </c>
      <c r="F41" s="13" t="s">
        <v>150</v>
      </c>
      <c r="G41" s="13" t="s">
        <v>595</v>
      </c>
      <c r="H41" s="14"/>
    </row>
    <row r="42" spans="1:8" ht="51">
      <c r="A42" s="11" t="str">
        <f>template!A42</f>
        <v xml:space="preserve"> </v>
      </c>
      <c r="B42" s="11" t="str">
        <f>template!B42</f>
        <v xml:space="preserve"> </v>
      </c>
      <c r="C42" s="11" t="str">
        <f>template!C42</f>
        <v>Following</v>
      </c>
      <c r="D42" s="11" t="str">
        <f>template!D42</f>
        <v>y/n</v>
      </c>
      <c r="E42" s="11" t="str">
        <f>template!E42</f>
        <v>A system is assessed as possessing the feature (y) if it enables users to follow, and receive updates from, other users, research artefacts, collections, institutions, etc.</v>
      </c>
      <c r="F42" s="13" t="s">
        <v>150</v>
      </c>
      <c r="G42" s="13" t="s">
        <v>595</v>
      </c>
      <c r="H42" s="14"/>
    </row>
    <row r="43" spans="1:8" ht="51">
      <c r="A43" s="11" t="str">
        <f>template!A43</f>
        <v xml:space="preserve"> </v>
      </c>
      <c r="B43" s="11" t="str">
        <f>template!B43</f>
        <v xml:space="preserve"> </v>
      </c>
      <c r="C43" s="11" t="str">
        <f>template!C43</f>
        <v>Discussion forums</v>
      </c>
      <c r="D43" s="11" t="str">
        <f>template!D43</f>
        <v>y/n</v>
      </c>
      <c r="E43" s="11" t="str">
        <f>template!E43</f>
        <v>A system is assessed as possessing the feature (y) if it includes discussion forums for users and/or for communication with/from the administrators.</v>
      </c>
      <c r="F43" s="13" t="s">
        <v>150</v>
      </c>
      <c r="G43" s="13" t="s">
        <v>595</v>
      </c>
      <c r="H43" s="14"/>
    </row>
    <row r="44" spans="1:8" ht="76.5">
      <c r="A44" s="11" t="str">
        <f>template!A44</f>
        <v xml:space="preserve"> </v>
      </c>
      <c r="B44" s="11" t="str">
        <f>template!B44</f>
        <v xml:space="preserve"> </v>
      </c>
      <c r="C44" s="11" t="str">
        <f>template!C44</f>
        <v>Development community</v>
      </c>
      <c r="D44" s="11" t="str">
        <f>template!D44</f>
        <v>h/m/l/c</v>
      </c>
      <c r="E44" s="11" t="str">
        <f>template!E44</f>
        <v>For a proprietary, closed system, the assessement should be closed (c). For an open system, assessement is based on the frequency of activities in the development community (daily/weekly updates: high, monthly/quaterly updates: medium, less: low).</v>
      </c>
      <c r="F44" s="18" t="s">
        <v>179</v>
      </c>
      <c r="G44" s="105" t="s">
        <v>596</v>
      </c>
      <c r="H44" s="75" t="s">
        <v>597</v>
      </c>
    </row>
    <row r="45" spans="1:8" ht="38.25">
      <c r="A45" s="6" t="str">
        <f>template!A45</f>
        <v>Trust</v>
      </c>
      <c r="B45" s="31" t="str">
        <f>template!B45</f>
        <v>Content</v>
      </c>
      <c r="C45" s="9" t="str">
        <f>template!C45</f>
        <v>Authentication</v>
      </c>
      <c r="D45" s="9" t="str">
        <f>template!D45</f>
        <v>y/n</v>
      </c>
      <c r="E45" s="9" t="str">
        <f>template!E45</f>
        <v>A system is assessed as possessing the feature (y) if it includes an authentication mechanism for users.</v>
      </c>
      <c r="F45" s="8" t="s">
        <v>142</v>
      </c>
      <c r="G45" s="13" t="s">
        <v>598</v>
      </c>
      <c r="H45" s="55" t="s">
        <v>599</v>
      </c>
    </row>
    <row r="46" spans="1:8" ht="51">
      <c r="A46" s="11" t="str">
        <f>template!A46</f>
        <v xml:space="preserve"> </v>
      </c>
      <c r="B46" s="11" t="str">
        <f>template!B46</f>
        <v xml:space="preserve"> </v>
      </c>
      <c r="C46" s="11" t="str">
        <f>template!C46</f>
        <v>Gate keeping</v>
      </c>
      <c r="D46" s="11" t="str">
        <f>template!D46</f>
        <v>y/n</v>
      </c>
      <c r="E46" s="11" t="str">
        <f>template!E46</f>
        <v xml:space="preserve">A system is assessed as possessing the feature (y) if it provides a review functionality during submission by data stewards or other permitted organizational users. </v>
      </c>
      <c r="F46" s="13" t="s">
        <v>142</v>
      </c>
      <c r="G46" s="13" t="s">
        <v>600</v>
      </c>
      <c r="H46" s="14"/>
    </row>
    <row r="47" spans="1:8" ht="38.25">
      <c r="A47" s="11" t="str">
        <f>template!A47</f>
        <v xml:space="preserve"> </v>
      </c>
      <c r="B47" s="11" t="str">
        <f>template!B47</f>
        <v xml:space="preserve"> </v>
      </c>
      <c r="C47" s="11" t="str">
        <f>template!C47</f>
        <v>Review feature</v>
      </c>
      <c r="D47" s="11" t="str">
        <f>template!D47</f>
        <v>y/n</v>
      </c>
      <c r="E47" s="11" t="str">
        <f>template!E47</f>
        <v xml:space="preserve">A system is assessed as possessing the feature (y) if it includes a functionality for writing reviews on specific research artefacts. </v>
      </c>
      <c r="F47" s="13" t="s">
        <v>150</v>
      </c>
      <c r="G47" s="13" t="s">
        <v>601</v>
      </c>
      <c r="H47" s="14"/>
    </row>
    <row r="48" spans="1:8" ht="51">
      <c r="A48" s="11" t="str">
        <f>template!A49</f>
        <v xml:space="preserve"> </v>
      </c>
      <c r="B48" s="33" t="str">
        <f>template!B48</f>
        <v>Content support</v>
      </c>
      <c r="C48" s="11" t="str">
        <f>template!C48</f>
        <v>Indicator</v>
      </c>
      <c r="D48" s="11" t="str">
        <f>template!D48</f>
        <v>n/s/a</v>
      </c>
      <c r="E48" s="11" t="str">
        <f>template!E48</f>
        <v>A system is assessed as possessing the feature (s) if it records usage statistics and (a) if it provides advanced research indicators like h-Index or AltMetrics.</v>
      </c>
      <c r="F48" s="13" t="s">
        <v>150</v>
      </c>
      <c r="G48" s="13" t="s">
        <v>602</v>
      </c>
      <c r="H48" s="14"/>
    </row>
    <row r="49" spans="1:8" ht="25.5">
      <c r="A49" s="11" t="e">
        <f>template!#REF!</f>
        <v>#REF!</v>
      </c>
      <c r="B49" s="11" t="str">
        <f>template!B49</f>
        <v xml:space="preserve"> </v>
      </c>
      <c r="C49" s="11" t="str">
        <f>template!C49</f>
        <v>Long term preservation</v>
      </c>
      <c r="D49" s="11" t="str">
        <f>template!D49</f>
        <v>date</v>
      </c>
      <c r="E49" s="11" t="str">
        <f>template!E49</f>
        <v xml:space="preserve">Date at which the first available artefact was deposited on the platform. </v>
      </c>
      <c r="F49" s="13" t="s">
        <v>498</v>
      </c>
      <c r="G49" s="13" t="s">
        <v>564</v>
      </c>
      <c r="H49" s="14"/>
    </row>
    <row r="50" spans="1:8" ht="38.25">
      <c r="A50" s="11" t="str">
        <f>template!A50</f>
        <v xml:space="preserve"> </v>
      </c>
      <c r="B50" s="33" t="str">
        <f>template!B50</f>
        <v>System</v>
      </c>
      <c r="C50" s="11" t="str">
        <f>template!C50</f>
        <v>Open Source software and libraries</v>
      </c>
      <c r="D50" s="11" t="str">
        <f>template!D50</f>
        <v>y/n</v>
      </c>
      <c r="E50" s="11" t="str">
        <f>template!E50</f>
        <v xml:space="preserve">A system is assessed as possessing the feature (y) if the underlying system is open source. </v>
      </c>
      <c r="F50" s="13" t="s">
        <v>142</v>
      </c>
      <c r="G50" s="13" t="s">
        <v>603</v>
      </c>
      <c r="H50" s="55" t="s">
        <v>597</v>
      </c>
    </row>
    <row r="51" spans="1:8" ht="63.75">
      <c r="A51" s="11" t="str">
        <f>template!A51</f>
        <v xml:space="preserve"> </v>
      </c>
      <c r="B51" s="11" t="str">
        <f>template!B51</f>
        <v xml:space="preserve"> </v>
      </c>
      <c r="C51" s="11" t="str">
        <f>template!C51</f>
        <v>Uptake</v>
      </c>
      <c r="D51" s="11" t="str">
        <f>template!D51</f>
        <v>h/m/l</v>
      </c>
      <c r="E51" s="11" t="str">
        <f>template!E51</f>
        <v>A system is assessed as having high uptake (h) if it is used by a thousands of active users each month, medium uptake (m) with hundreds of active users, and low uptake (l) with lower numbers of active users.</v>
      </c>
      <c r="F51" s="13" t="s">
        <v>498</v>
      </c>
      <c r="G51" s="13" t="s">
        <v>564</v>
      </c>
      <c r="H51" s="14"/>
    </row>
    <row r="52" spans="1:8" ht="38.25">
      <c r="A52" s="11" t="str">
        <f>template!A52</f>
        <v xml:space="preserve"> </v>
      </c>
      <c r="B52" s="33" t="str">
        <f>template!B52</f>
        <v>GDPR</v>
      </c>
      <c r="C52" s="11" t="str">
        <f>template!C52</f>
        <v>System backup</v>
      </c>
      <c r="D52" s="11" t="str">
        <f>template!D52</f>
        <v>y/n</v>
      </c>
      <c r="E52" s="11" t="str">
        <f>template!E52</f>
        <v>A system is assessed as possessing the feature (y) if it includes automated backups in a constant time interval.</v>
      </c>
      <c r="F52" s="13" t="s">
        <v>142</v>
      </c>
      <c r="G52" s="13" t="s">
        <v>604</v>
      </c>
      <c r="H52" s="55" t="s">
        <v>563</v>
      </c>
    </row>
    <row r="53" spans="1:8" ht="38.25">
      <c r="A53" s="11" t="str">
        <f>template!A53</f>
        <v xml:space="preserve"> </v>
      </c>
      <c r="B53" s="11" t="str">
        <f>template!B53</f>
        <v xml:space="preserve"> </v>
      </c>
      <c r="C53" s="11" t="str">
        <f>template!C53</f>
        <v>Right of information</v>
      </c>
      <c r="D53" s="11" t="str">
        <f>template!D53</f>
        <v>y/n</v>
      </c>
      <c r="E53" s="11" t="str">
        <f>template!E53</f>
        <v xml:space="preserve">A system is assessed as possessing the feature (y) if it provides a function to get all data about one user. </v>
      </c>
      <c r="F53" s="13" t="s">
        <v>150</v>
      </c>
      <c r="G53" s="13" t="s">
        <v>605</v>
      </c>
      <c r="H53" s="14"/>
    </row>
    <row r="54" spans="1:8" ht="38.25">
      <c r="A54" s="11" t="str">
        <f>template!A54</f>
        <v xml:space="preserve"> </v>
      </c>
      <c r="B54" s="11" t="str">
        <f>template!B54</f>
        <v xml:space="preserve"> </v>
      </c>
      <c r="C54" s="11" t="str">
        <f>template!C54</f>
        <v>Data deletion</v>
      </c>
      <c r="D54" s="11" t="str">
        <f>template!D54</f>
        <v>y/n</v>
      </c>
      <c r="E54" s="11" t="str">
        <f>template!E54</f>
        <v xml:space="preserve">A system is assessed as possessing the feature (y) if it provides a function to delete all data about one user. </v>
      </c>
      <c r="F54" s="13" t="s">
        <v>150</v>
      </c>
      <c r="G54" s="13" t="s">
        <v>605</v>
      </c>
      <c r="H54" s="14"/>
    </row>
    <row r="55" spans="1:8" ht="51">
      <c r="A55" s="11" t="str">
        <f>template!A55</f>
        <v xml:space="preserve"> </v>
      </c>
      <c r="B55" s="11" t="str">
        <f>template!B55</f>
        <v xml:space="preserve"> </v>
      </c>
      <c r="C55" s="11" t="str">
        <f>template!C55</f>
        <v>Agreement per data management process</v>
      </c>
      <c r="D55" s="11" t="str">
        <f>template!D55</f>
        <v>y/n</v>
      </c>
      <c r="E55" s="11" t="str">
        <f>template!E55</f>
        <v>A system is assessed as possessing the feature (y) if it allows the user to opt-in, agreeing to single personal data management processes individually.</v>
      </c>
      <c r="F55" s="13" t="s">
        <v>150</v>
      </c>
      <c r="G55" s="13" t="s">
        <v>605</v>
      </c>
      <c r="H55" s="14"/>
    </row>
    <row r="56" spans="1:8" ht="38.25">
      <c r="A56" s="11" t="str">
        <f>template!A56</f>
        <v xml:space="preserve"> </v>
      </c>
      <c r="B56" s="11" t="str">
        <f>template!B56</f>
        <v xml:space="preserve"> </v>
      </c>
      <c r="C56" s="11" t="str">
        <f>template!C56</f>
        <v>Portable and secure data exchange format</v>
      </c>
      <c r="D56" s="11" t="str">
        <f>template!D56</f>
        <v>y/n</v>
      </c>
      <c r="E56" s="11" t="str">
        <f>template!E56</f>
        <v>A system is assessed as possessing the feature (y) if it provides all personal data in an open standard format (e.g. HTML, TXT, PDF).</v>
      </c>
      <c r="F56" s="13" t="s">
        <v>150</v>
      </c>
      <c r="G56" s="13" t="s">
        <v>605</v>
      </c>
      <c r="H56" s="14"/>
    </row>
    <row r="57" spans="1:8" ht="38.25">
      <c r="A57" s="17" t="str">
        <f>template!A57</f>
        <v xml:space="preserve"> </v>
      </c>
      <c r="B57" s="17" t="str">
        <f>template!B57</f>
        <v xml:space="preserve"> </v>
      </c>
      <c r="C57" s="17" t="str">
        <f>template!C57</f>
        <v>Protection against data leaks</v>
      </c>
      <c r="D57" s="17" t="str">
        <f>template!D57</f>
        <v>y/n</v>
      </c>
      <c r="E57" s="17" t="str">
        <f>template!E57</f>
        <v xml:space="preserve">A system is assessed as possessing the feature (y) if it includes security tests for personal data. </v>
      </c>
      <c r="F57" s="18" t="s">
        <v>150</v>
      </c>
      <c r="G57" s="18" t="s">
        <v>606</v>
      </c>
      <c r="H57" s="19"/>
    </row>
  </sheetData>
  <hyperlinks>
    <hyperlink ref="B2" r:id="rId1" xr:uid="{00000000-0004-0000-0800-000000000000}"/>
    <hyperlink ref="H7" r:id="rId2" xr:uid="{00000000-0004-0000-0800-000001000000}"/>
    <hyperlink ref="H8" r:id="rId3" xr:uid="{00000000-0004-0000-0800-000002000000}"/>
    <hyperlink ref="H11" r:id="rId4" xr:uid="{00000000-0004-0000-0800-000003000000}"/>
    <hyperlink ref="H13" r:id="rId5" xr:uid="{00000000-0004-0000-0800-000004000000}"/>
    <hyperlink ref="H14" r:id="rId6" xr:uid="{00000000-0004-0000-0800-000005000000}"/>
    <hyperlink ref="H15" r:id="rId7" xr:uid="{00000000-0004-0000-0800-000006000000}"/>
    <hyperlink ref="H18" r:id="rId8" location="MetadataandBitstreamFormatRegistries-DefaultDublinCoreMetadataRegistry(DC)" xr:uid="{00000000-0004-0000-0800-000007000000}"/>
    <hyperlink ref="H19" r:id="rId9" xr:uid="{00000000-0004-0000-0800-000008000000}"/>
    <hyperlink ref="H21" r:id="rId10" location="MetadataandBitstreamFormatRegistries-LocalMetadataRegistry(local)" xr:uid="{00000000-0004-0000-0800-000009000000}"/>
    <hyperlink ref="H25" r:id="rId11" xr:uid="{00000000-0004-0000-0800-00000A000000}"/>
    <hyperlink ref="H26" r:id="rId12" xr:uid="{00000000-0004-0000-0800-00000B000000}"/>
    <hyperlink ref="H30" r:id="rId13" xr:uid="{00000000-0004-0000-0800-00000C000000}"/>
    <hyperlink ref="H32" r:id="rId14" xr:uid="{00000000-0004-0000-0800-00000D000000}"/>
    <hyperlink ref="H33" r:id="rId15" xr:uid="{00000000-0004-0000-0800-00000E000000}"/>
    <hyperlink ref="H34" r:id="rId16" xr:uid="{00000000-0004-0000-0800-00000F000000}"/>
    <hyperlink ref="H36" r:id="rId17" xr:uid="{00000000-0004-0000-0800-000010000000}"/>
    <hyperlink ref="H44" r:id="rId18" xr:uid="{00000000-0004-0000-0800-000011000000}"/>
    <hyperlink ref="H45" r:id="rId19" xr:uid="{00000000-0004-0000-0800-000012000000}"/>
    <hyperlink ref="H50" r:id="rId20" xr:uid="{00000000-0004-0000-0800-000013000000}"/>
    <hyperlink ref="H52" r:id="rId21" xr:uid="{00000000-0004-0000-0800-000014000000}"/>
  </hyperlinks>
  <printOptions horizontalCentered="1" gridLines="1"/>
  <pageMargins left="0.7" right="0.7" top="0.75" bottom="0.75" header="0" footer="0"/>
  <pageSetup paperSize="9" fitToHeight="0" pageOrder="overThenDown" orientation="portrait" cellComments="atEnd"/>
  <tableParts count="1">
    <tablePart r:id="rId22"/>
  </tablePart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12</vt:i4>
      </vt:variant>
    </vt:vector>
  </HeadingPairs>
  <TitlesOfParts>
    <vt:vector size="12" baseType="lpstr">
      <vt:lpstr>template</vt:lpstr>
      <vt:lpstr>ResearchGate</vt:lpstr>
      <vt:lpstr>Academia.edu</vt:lpstr>
      <vt:lpstr>Zenodo</vt:lpstr>
      <vt:lpstr>arXiv</vt:lpstr>
      <vt:lpstr>Bibsonomy</vt:lpstr>
      <vt:lpstr>Figshare</vt:lpstr>
      <vt:lpstr>CKAN</vt:lpstr>
      <vt:lpstr>DSpace</vt:lpstr>
      <vt:lpstr>Invenio</vt:lpstr>
      <vt:lpstr>Dataverse</vt:lpstr>
      <vt:lpstr>EPrints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fki</cp:lastModifiedBy>
  <dcterms:modified xsi:type="dcterms:W3CDTF">2021-11-08T08:12:41Z</dcterms:modified>
</cp:coreProperties>
</file>